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e/Desktop/"/>
    </mc:Choice>
  </mc:AlternateContent>
  <xr:revisionPtr revIDLastSave="0" documentId="8_{0FC93AFB-0975-774B-966B-701388A130C8}" xr6:coauthVersionLast="46" xr6:coauthVersionMax="46" xr10:uidLastSave="{00000000-0000-0000-0000-000000000000}"/>
  <bookViews>
    <workbookView xWindow="0" yWindow="500" windowWidth="29040" windowHeight="15840" xr2:uid="{DED046E5-61FD-4E26-91C0-E08BDC98F784}"/>
  </bookViews>
  <sheets>
    <sheet name="ESSER II" sheetId="1" r:id="rId1"/>
  </sheets>
  <externalReferences>
    <externalReference r:id="rId2"/>
  </externalReferences>
  <definedNames>
    <definedName name="__NST01">#REF!</definedName>
    <definedName name="_Fill" hidden="1">#REF!</definedName>
    <definedName name="_xlnm._FilterDatabase" localSheetId="0" hidden="1">'ESSER II'!$A$5:$E$815</definedName>
    <definedName name="_NST01">#REF!</definedName>
    <definedName name="CVL_BAS_IND_DISPLAY">[1]CVL!$D$19:$D$23</definedName>
    <definedName name="CVL_BILL_TYP_DISPLAY">[1]CVL!$D$44:$D$48</definedName>
    <definedName name="CVL_CALC_METH_DISPLAY">[1]CVL!$D$12:$D$18</definedName>
    <definedName name="CVL_ELG_STA_DISPLAY">[1]CVL!$D$66:$D$67</definedName>
    <definedName name="CVL_FED_APPR_SETP_DISPLAY">[1]CVL!$D$30:$D$31</definedName>
    <definedName name="CVL_OTPT_FRMT_DISPLAY">[1]CVL!$D$49:$D$53</definedName>
    <definedName name="CVL_REIM_FREQ_DISPLAY">[1]CVL!$D$54:$D$65</definedName>
    <definedName name="d" hidden="1">#REF!</definedName>
    <definedName name="Dir_TV_SW">#REF!</definedName>
    <definedName name="ee">#REF!</definedName>
    <definedName name="Five">#REF!</definedName>
    <definedName name="Four" hidden="1">#REF!</definedName>
    <definedName name="HTML1_1" hidden="1">"'[IB98-1.XLS]IB98-4'!$A$1:$I$75"</definedName>
    <definedName name="HTML1_10" hidden="1">""</definedName>
    <definedName name="HTML1_11" hidden="1">1</definedName>
    <definedName name="HTML1_12" hidden="1">"G:\ISSBR\IB98\MyHTML.htm"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""</definedName>
    <definedName name="HTML1_4" hidden="1">"Table 1--Populations of States and Regions, 1990 - 1997"</definedName>
    <definedName name="HTML1_5" hidden="1">"(populations in thousands)"</definedName>
    <definedName name="HTML1_6" hidden="1">1</definedName>
    <definedName name="HTML1_7" hidden="1">-4146</definedName>
    <definedName name="HTML1_8" hidden="1">""</definedName>
    <definedName name="HTML1_9" hidden="1">""</definedName>
    <definedName name="HTML2_1" hidden="1">"'[IB98-1.XLS]Ib98-1T1'!$A$4:$M$74"</definedName>
    <definedName name="HTML2_10" hidden="1">""</definedName>
    <definedName name="HTML2_11" hidden="1">1</definedName>
    <definedName name="HTML2_12" hidden="1">"G:\ffishtml\ffissubs\ib98\ib98-1a.htm"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""</definedName>
    <definedName name="HTML2_4" hidden="1">"Table 1--Populations of States and Regions, 1990 - 1997"</definedName>
    <definedName name="HTML2_5" hidden="1">"(population in thousands)"</definedName>
    <definedName name="HTML2_6" hidden="1">1</definedName>
    <definedName name="HTML2_7" hidden="1">-4146</definedName>
    <definedName name="HTML2_8" hidden="1">""</definedName>
    <definedName name="HTML2_9" hidden="1">""</definedName>
    <definedName name="HTML3_1" hidden="1">"'[IB98-1.XLS]Ib98-1T2'!$A$3:$I$74"</definedName>
    <definedName name="HTML3_10" hidden="1">""</definedName>
    <definedName name="HTML3_11" hidden="1">1</definedName>
    <definedName name="HTML3_12" hidden="1">"G:\ffishtml\ffissubs\ib98\ib98-1b.htm"</definedName>
    <definedName name="HTML3_13" hidden="1">#N/A</definedName>
    <definedName name="HTML3_14" hidden="1">#N/A</definedName>
    <definedName name="HTML3_15" hidden="1">#N/A</definedName>
    <definedName name="HTML3_2" hidden="1">1</definedName>
    <definedName name="HTML3_3" hidden="1">""</definedName>
    <definedName name="HTML3_4" hidden="1">"Table 2--Percent and Share of Total National Population by State and Region, 1990 - 1997"</definedName>
    <definedName name="HTML3_5" hidden="1">""</definedName>
    <definedName name="HTML3_6" hidden="1">1</definedName>
    <definedName name="HTML3_7" hidden="1">-4146</definedName>
    <definedName name="HTML3_8" hidden="1">""</definedName>
    <definedName name="HTML3_9" hidden="1">""</definedName>
    <definedName name="HTML4_1" hidden="1">"'[IB98-1.XLS]Ib98-1T3'!$A$4:$K$67"</definedName>
    <definedName name="HTML4_10" hidden="1">""</definedName>
    <definedName name="HTML4_11" hidden="1">1</definedName>
    <definedName name="HTML4_12" hidden="1">"G:\ffishtml\ffissubs\ib98\ib98-1c.htm"</definedName>
    <definedName name="HTML4_13" hidden="1">#N/A</definedName>
    <definedName name="HTML4_14" hidden="1">#N/A</definedName>
    <definedName name="HTML4_15" hidden="1">#N/A</definedName>
    <definedName name="HTML4_2" hidden="1">1</definedName>
    <definedName name="HTML4_3" hidden="1">""</definedName>
    <definedName name="HTML4_4" hidden="1">"Table 3--State Private Activity Bond Limitations, 1994 - 1998"</definedName>
    <definedName name="HTML4_5" hidden="1">"(calendar years, dollars in thousands)"</definedName>
    <definedName name="HTML4_6" hidden="1">1</definedName>
    <definedName name="HTML4_7" hidden="1">-4146</definedName>
    <definedName name="HTML4_8" hidden="1">""</definedName>
    <definedName name="HTML4_9" hidden="1">""</definedName>
    <definedName name="HTML5_1" hidden="1">"'[IB98-1.XLS]Ib98-1T4'!$A$4:$M$77"</definedName>
    <definedName name="HTML5_10" hidden="1">""</definedName>
    <definedName name="HTML5_11" hidden="1">1</definedName>
    <definedName name="HTML5_12" hidden="1">"G:\ffishtml\ffissubs\IB98\ib98-1d.htm"</definedName>
    <definedName name="HTML5_13" hidden="1">#N/A</definedName>
    <definedName name="HTML5_14" hidden="1">#N/A</definedName>
    <definedName name="HTML5_15" hidden="1">#N/A</definedName>
    <definedName name="HTML5_2" hidden="1">1</definedName>
    <definedName name="HTML5_3" hidden="1">""</definedName>
    <definedName name="HTML5_4" hidden="1">"Table 4--Potential Impact on Title XX Allocations of 1997 Population Data"</definedName>
    <definedName name="HTML5_5" hidden="1">"(federal fiscal years, dollars in thousands)"</definedName>
    <definedName name="HTML5_6" hidden="1">1</definedName>
    <definedName name="HTML5_7" hidden="1">-4146</definedName>
    <definedName name="HTML5_8" hidden="1">""</definedName>
    <definedName name="HTML5_9" hidden="1">""</definedName>
    <definedName name="HTMLCount" hidden="1">5</definedName>
    <definedName name="MISC">#REF!</definedName>
    <definedName name="NST01">#REF!</definedName>
    <definedName name="One">#REF!</definedName>
    <definedName name="opening">#REF!</definedName>
    <definedName name="_xlnm.Print_Area">#REF!</definedName>
    <definedName name="PRINT_AREA_MI">#REF!</definedName>
    <definedName name="Seven">#REF!</definedName>
    <definedName name="Six">#REF!</definedName>
    <definedName name="Table_1">#REF!</definedName>
    <definedName name="Table_2">#REF!</definedName>
    <definedName name="Table_2._Analysis">#REF!</definedName>
    <definedName name="Table_3">#REF!</definedName>
    <definedName name="Table_3_Analysis">#REF!</definedName>
    <definedName name="Table_4">#REF!</definedName>
    <definedName name="Table_4_Analysis">#REF!</definedName>
    <definedName name="Table_5">#REF!</definedName>
    <definedName name="Table_5_Analysis">#REF!</definedName>
    <definedName name="Table_min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blec">#REF!</definedName>
    <definedName name="Tabled">#REF!</definedName>
    <definedName name="Tablemin">#REF!</definedName>
    <definedName name="test">#REF!</definedName>
    <definedName name="testestest">#REF!</definedName>
    <definedName name="Three">#REF!</definedName>
    <definedName name="TW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8" i="1" l="1"/>
  <c r="E137" i="1"/>
  <c r="E579" i="1"/>
  <c r="E8" i="1"/>
  <c r="E60" i="1"/>
  <c r="E612" i="1"/>
  <c r="E31" i="1"/>
  <c r="E759" i="1"/>
  <c r="E340" i="1"/>
  <c r="E189" i="1"/>
  <c r="E92" i="1"/>
  <c r="E489" i="1"/>
  <c r="E369" i="1"/>
  <c r="E59" i="1"/>
  <c r="E352" i="1"/>
  <c r="E21" i="1"/>
  <c r="E238" i="1"/>
  <c r="E242" i="1"/>
  <c r="E540" i="1"/>
  <c r="E679" i="1"/>
  <c r="E536" i="1"/>
  <c r="E531" i="1"/>
  <c r="E106" i="1"/>
  <c r="E212" i="1"/>
  <c r="E192" i="1"/>
  <c r="E136" i="1"/>
  <c r="E611" i="1"/>
  <c r="E595" i="1"/>
  <c r="E433" i="1"/>
  <c r="E279" i="1"/>
  <c r="E111" i="1"/>
  <c r="E244" i="1"/>
  <c r="E575" i="1"/>
  <c r="E610" i="1"/>
  <c r="E548" i="1"/>
  <c r="E289" i="1"/>
  <c r="E102" i="1"/>
  <c r="E252" i="1"/>
  <c r="E372" i="1"/>
  <c r="E349" i="1"/>
  <c r="E305" i="1"/>
  <c r="E569" i="1"/>
  <c r="E293" i="1"/>
  <c r="E384" i="1"/>
  <c r="E91" i="1"/>
  <c r="E218" i="1"/>
  <c r="E185" i="1"/>
  <c r="E23" i="1"/>
  <c r="E409" i="1"/>
  <c r="E213" i="1"/>
  <c r="E443" i="1"/>
  <c r="E210" i="1"/>
  <c r="E539" i="1"/>
  <c r="E344" i="1"/>
  <c r="E121" i="1"/>
  <c r="E338" i="1"/>
  <c r="E222" i="1"/>
  <c r="E110" i="1"/>
  <c r="E428" i="1"/>
  <c r="E720" i="1"/>
  <c r="E176" i="1"/>
  <c r="E323" i="1"/>
  <c r="E73" i="1"/>
  <c r="E276" i="1"/>
  <c r="E143" i="1"/>
  <c r="E725" i="1"/>
  <c r="E356" i="1"/>
  <c r="E95" i="1"/>
  <c r="E27" i="1"/>
  <c r="E10" i="1"/>
  <c r="E634" i="1"/>
  <c r="E41" i="1"/>
  <c r="E135" i="1"/>
  <c r="E741" i="1"/>
  <c r="E414" i="1"/>
  <c r="E574" i="1"/>
  <c r="E524" i="1"/>
  <c r="E82" i="1"/>
  <c r="E375" i="1"/>
  <c r="E331" i="1"/>
  <c r="E405" i="1"/>
  <c r="E292" i="1"/>
  <c r="E347" i="1"/>
  <c r="E287" i="1"/>
  <c r="E127" i="1"/>
  <c r="E194" i="1"/>
  <c r="E479" i="1"/>
  <c r="E208" i="1"/>
  <c r="E24" i="1"/>
  <c r="E577" i="1"/>
  <c r="E589" i="1"/>
  <c r="E412" i="1"/>
  <c r="E267" i="1"/>
  <c r="E187" i="1"/>
  <c r="E674" i="1"/>
  <c r="E122" i="1"/>
  <c r="E330" i="1"/>
  <c r="E78" i="1"/>
  <c r="E234" i="1"/>
  <c r="E633" i="1"/>
  <c r="E25" i="1"/>
  <c r="E362" i="1"/>
  <c r="E618" i="1"/>
  <c r="E204" i="1"/>
  <c r="E809" i="1"/>
  <c r="E632" i="1"/>
  <c r="E676" i="1"/>
  <c r="E42" i="1"/>
  <c r="E600" i="1"/>
  <c r="E534" i="1"/>
  <c r="E638" i="1"/>
  <c r="E677" i="1"/>
  <c r="E328" i="1"/>
  <c r="E621" i="1"/>
  <c r="E521" i="1"/>
  <c r="E424" i="1"/>
  <c r="E538" i="1"/>
  <c r="E18" i="1"/>
  <c r="E261" i="1"/>
  <c r="E140" i="1"/>
  <c r="E134" i="1"/>
  <c r="E184" i="1"/>
  <c r="E236" i="1"/>
  <c r="E549" i="1"/>
  <c r="E101" i="1"/>
  <c r="E351" i="1"/>
  <c r="E376" i="1"/>
  <c r="E120" i="1"/>
  <c r="E571" i="1"/>
  <c r="E596" i="1"/>
  <c r="E454" i="1"/>
  <c r="E608" i="1"/>
  <c r="E403" i="1"/>
  <c r="E645" i="1"/>
  <c r="E559" i="1"/>
  <c r="E763" i="1"/>
  <c r="E754" i="1"/>
  <c r="E270" i="1"/>
  <c r="E45" i="1"/>
  <c r="E79" i="1"/>
  <c r="E249" i="1"/>
  <c r="E630" i="1"/>
  <c r="E499" i="1"/>
  <c r="E374" i="1"/>
  <c r="E765" i="1"/>
  <c r="E438" i="1"/>
  <c r="E177" i="1"/>
  <c r="E570" i="1"/>
  <c r="E706" i="1"/>
  <c r="E590" i="1"/>
  <c r="E258" i="1"/>
  <c r="E591" i="1"/>
  <c r="E669" i="1"/>
  <c r="E125" i="1"/>
  <c r="E410" i="1"/>
  <c r="E667" i="1"/>
  <c r="E368" i="1"/>
  <c r="E16" i="1"/>
  <c r="E206" i="1"/>
  <c r="E420" i="1"/>
  <c r="E615" i="1"/>
  <c r="E435" i="1"/>
  <c r="E196" i="1"/>
  <c r="E565" i="1"/>
  <c r="E746" i="1"/>
  <c r="E594" i="1"/>
  <c r="E519" i="1"/>
  <c r="E343" i="1"/>
  <c r="E17" i="1"/>
  <c r="E641" i="1"/>
  <c r="E360" i="1"/>
  <c r="E215" i="1"/>
  <c r="E158" i="1"/>
  <c r="E147" i="1"/>
  <c r="E133" i="1"/>
  <c r="E806" i="1"/>
  <c r="E668" i="1"/>
  <c r="E450" i="1"/>
  <c r="E191" i="1"/>
  <c r="E718" i="1"/>
  <c r="E361" i="1"/>
  <c r="E263" i="1"/>
  <c r="E623" i="1"/>
  <c r="E355" i="1"/>
  <c r="E723" i="1"/>
  <c r="E562" i="1"/>
  <c r="E248" i="1"/>
  <c r="E493" i="1"/>
  <c r="E749" i="1"/>
  <c r="E490" i="1"/>
  <c r="E788" i="1"/>
  <c r="E63" i="1"/>
  <c r="E497" i="1"/>
  <c r="E710" i="1"/>
  <c r="E87" i="1"/>
  <c r="E467" i="1"/>
  <c r="E782" i="1"/>
  <c r="E33" i="1"/>
  <c r="E655" i="1"/>
  <c r="E568" i="1"/>
  <c r="E175" i="1"/>
  <c r="E446" i="1"/>
  <c r="E188" i="1"/>
  <c r="E219" i="1"/>
  <c r="E731" i="1"/>
  <c r="E800" i="1"/>
  <c r="E797" i="1"/>
  <c r="E272" i="1"/>
  <c r="E404" i="1"/>
  <c r="E149" i="1"/>
  <c r="E744" i="1"/>
  <c r="E558" i="1"/>
  <c r="E597" i="1"/>
  <c r="E556" i="1"/>
  <c r="E654" i="1"/>
  <c r="E673" i="1"/>
  <c r="E317" i="1"/>
  <c r="E587" i="1"/>
  <c r="E325" i="1"/>
  <c r="E202" i="1"/>
  <c r="E762" i="1"/>
  <c r="E221" i="1"/>
  <c r="E593" i="1"/>
  <c r="E49" i="1"/>
  <c r="E666" i="1"/>
  <c r="E50" i="1"/>
  <c r="E659" i="1"/>
  <c r="E787" i="1"/>
  <c r="E274" i="1"/>
  <c r="E358" i="1"/>
  <c r="E76" i="1"/>
  <c r="E319" i="1"/>
  <c r="E573" i="1"/>
  <c r="E19" i="1"/>
  <c r="E167" i="1"/>
  <c r="E36" i="1"/>
  <c r="E128" i="1"/>
  <c r="E736" i="1"/>
  <c r="E426" i="1"/>
  <c r="E750" i="1"/>
  <c r="E619" i="1"/>
  <c r="E511" i="1"/>
  <c r="E195" i="1"/>
  <c r="E339" i="1"/>
  <c r="E747" i="1"/>
  <c r="E165" i="1"/>
  <c r="E322" i="1"/>
  <c r="E278" i="1"/>
  <c r="E636" i="1"/>
  <c r="E442" i="1"/>
  <c r="E616" i="1"/>
  <c r="E625" i="1"/>
  <c r="E217" i="1"/>
  <c r="E126" i="1"/>
  <c r="E288" i="1"/>
  <c r="E71" i="1"/>
  <c r="E441" i="1"/>
  <c r="E576" i="1"/>
  <c r="E113" i="1"/>
  <c r="E642" i="1"/>
  <c r="E650" i="1"/>
  <c r="E56" i="1"/>
  <c r="E336" i="1"/>
  <c r="E714" i="1"/>
  <c r="E197" i="1"/>
  <c r="E48" i="1"/>
  <c r="E365" i="1"/>
  <c r="E85" i="1"/>
  <c r="E205" i="1"/>
  <c r="E291" i="1"/>
  <c r="E144" i="1"/>
  <c r="E684" i="1"/>
  <c r="E280" i="1"/>
  <c r="E46" i="1"/>
  <c r="E399" i="1"/>
  <c r="E699" i="1"/>
  <c r="E397" i="1"/>
  <c r="E68" i="1"/>
  <c r="E312" i="1"/>
  <c r="E161" i="1"/>
  <c r="E690" i="1"/>
  <c r="E150" i="1"/>
  <c r="E695" i="1"/>
  <c r="E398" i="1"/>
  <c r="E660" i="1"/>
  <c r="E703" i="1"/>
  <c r="E382" i="1"/>
  <c r="E764" i="1"/>
  <c r="E447" i="1"/>
  <c r="E517" i="1"/>
  <c r="E186" i="1"/>
  <c r="E767" i="1"/>
  <c r="E335" i="1"/>
  <c r="E391" i="1"/>
  <c r="E74" i="1"/>
  <c r="E516" i="1"/>
  <c r="E694" i="1"/>
  <c r="E563" i="1"/>
  <c r="E300" i="1"/>
  <c r="E785" i="1"/>
  <c r="E588" i="1"/>
  <c r="E54" i="1"/>
  <c r="E501" i="1"/>
  <c r="E637" i="1"/>
  <c r="E22" i="1"/>
  <c r="E727" i="1"/>
  <c r="E460" i="1"/>
  <c r="E772" i="1"/>
  <c r="E260" i="1"/>
  <c r="E812" i="1"/>
  <c r="E784" i="1"/>
  <c r="E664" i="1"/>
  <c r="E696" i="1"/>
  <c r="E507" i="1"/>
  <c r="E332" i="1"/>
  <c r="E286" i="1"/>
  <c r="E439" i="1"/>
  <c r="E717" i="1"/>
  <c r="E529" i="1"/>
  <c r="E145" i="1"/>
  <c r="E613" i="1"/>
  <c r="E342" i="1"/>
  <c r="E527" i="1"/>
  <c r="E385" i="1"/>
  <c r="E796" i="1"/>
  <c r="E380" i="1"/>
  <c r="E520" i="1"/>
  <c r="E181" i="1"/>
  <c r="E57" i="1"/>
  <c r="E474" i="1"/>
  <c r="E228" i="1"/>
  <c r="E620" i="1"/>
  <c r="E430" i="1"/>
  <c r="E776" i="1"/>
  <c r="E580" i="1"/>
  <c r="E781" i="1"/>
  <c r="E97" i="1"/>
  <c r="E557" i="1"/>
  <c r="E729" i="1"/>
  <c r="E309" i="1"/>
  <c r="E152" i="1"/>
  <c r="E700" i="1"/>
  <c r="E233" i="1"/>
  <c r="E256" i="1"/>
  <c r="E786" i="1"/>
  <c r="E760" i="1"/>
  <c r="E72" i="1"/>
  <c r="E712" i="1"/>
  <c r="E108" i="1"/>
  <c r="E159" i="1"/>
  <c r="E93" i="1"/>
  <c r="E388" i="1"/>
  <c r="E401" i="1"/>
  <c r="E728" i="1"/>
  <c r="E532" i="1"/>
  <c r="E732" i="1"/>
  <c r="E427" i="1"/>
  <c r="E476" i="1"/>
  <c r="E535" i="1"/>
  <c r="E157" i="1"/>
  <c r="E367" i="1"/>
  <c r="E802" i="1"/>
  <c r="E554" i="1"/>
  <c r="E169" i="1"/>
  <c r="E525" i="1"/>
  <c r="E273" i="1"/>
  <c r="E768" i="1"/>
  <c r="E769" i="1"/>
  <c r="E170" i="1"/>
  <c r="E470" i="1"/>
  <c r="E482" i="1"/>
  <c r="E156" i="1"/>
  <c r="E462" i="1"/>
  <c r="E153" i="1"/>
  <c r="E246" i="1"/>
  <c r="E730" i="1"/>
  <c r="E253" i="1"/>
  <c r="E407" i="1"/>
  <c r="E471" i="1"/>
  <c r="E803" i="1"/>
  <c r="E585" i="1"/>
  <c r="E647" i="1"/>
  <c r="E241" i="1"/>
  <c r="E429" i="1"/>
  <c r="E38" i="1"/>
  <c r="E543" i="1"/>
  <c r="E463" i="1"/>
  <c r="E739" i="1"/>
  <c r="E448" i="1"/>
  <c r="E171" i="1"/>
  <c r="E30" i="1"/>
  <c r="E434" i="1"/>
  <c r="E224" i="1"/>
  <c r="E735" i="1"/>
  <c r="E131" i="1"/>
  <c r="E515" i="1"/>
  <c r="E395" i="1"/>
  <c r="E646" i="1"/>
  <c r="E604" i="1"/>
  <c r="E66" i="1"/>
  <c r="E502" i="1"/>
  <c r="E172" i="1"/>
  <c r="E740" i="1"/>
  <c r="E174" i="1"/>
  <c r="E484" i="1"/>
  <c r="E533" i="1"/>
  <c r="E522" i="1"/>
  <c r="E804" i="1"/>
  <c r="E653" i="1"/>
  <c r="E805" i="1"/>
  <c r="E795" i="1"/>
  <c r="E648" i="1"/>
  <c r="E327" i="1"/>
  <c r="E469" i="1"/>
  <c r="E315" i="1"/>
  <c r="E523" i="1"/>
  <c r="E180" i="1"/>
  <c r="E100" i="1"/>
  <c r="E545" i="1"/>
  <c r="E321" i="1"/>
  <c r="E498" i="1"/>
  <c r="E183" i="1"/>
  <c r="E35" i="1"/>
  <c r="E766" i="1"/>
  <c r="E488" i="1"/>
  <c r="E396" i="1"/>
  <c r="E299" i="1"/>
  <c r="E240" i="1"/>
  <c r="E383" i="1"/>
  <c r="E551" i="1"/>
  <c r="E445" i="1"/>
  <c r="E269" i="1"/>
  <c r="E55" i="1"/>
  <c r="E651" i="1"/>
  <c r="E61" i="1"/>
  <c r="E815" i="1"/>
  <c r="E671" i="1"/>
  <c r="E485" i="1"/>
  <c r="E553" i="1"/>
  <c r="E513" i="1"/>
  <c r="E801" i="1"/>
  <c r="E211" i="1"/>
  <c r="E62" i="1"/>
  <c r="E130" i="1"/>
  <c r="E70" i="1"/>
  <c r="E639" i="1"/>
  <c r="E389" i="1"/>
  <c r="E408" i="1"/>
  <c r="E337" i="1"/>
  <c r="E726" i="1"/>
  <c r="E15" i="1"/>
  <c r="E701" i="1"/>
  <c r="E425" i="1"/>
  <c r="E755" i="1"/>
  <c r="E582" i="1"/>
  <c r="E230" i="1"/>
  <c r="E255" i="1"/>
  <c r="E243" i="1"/>
  <c r="E449" i="1"/>
  <c r="E807" i="1"/>
  <c r="E486" i="1"/>
  <c r="E154" i="1"/>
  <c r="E528" i="1"/>
  <c r="E271" i="1"/>
  <c r="E11" i="1"/>
  <c r="E631" i="1"/>
  <c r="E609" i="1"/>
  <c r="E584" i="1"/>
  <c r="E459" i="1"/>
  <c r="E773" i="1"/>
  <c r="E530" i="1"/>
  <c r="E406" i="1"/>
  <c r="E458" i="1"/>
  <c r="E302" i="1"/>
  <c r="E808" i="1"/>
  <c r="E345" i="1"/>
  <c r="E83" i="1"/>
  <c r="E503" i="1"/>
  <c r="E80" i="1"/>
  <c r="E711" i="1"/>
  <c r="E28" i="1"/>
  <c r="E675" i="1"/>
  <c r="E602" i="1"/>
  <c r="E329" i="1"/>
  <c r="E151" i="1"/>
  <c r="E472" i="1"/>
  <c r="E162" i="1"/>
  <c r="E285" i="1"/>
  <c r="E790" i="1"/>
  <c r="E656" i="1"/>
  <c r="E14" i="1"/>
  <c r="E198" i="1"/>
  <c r="E290" i="1"/>
  <c r="E643" i="1"/>
  <c r="E373" i="1"/>
  <c r="E494" i="1"/>
  <c r="E254" i="1"/>
  <c r="E262" i="1"/>
  <c r="E698" i="1"/>
  <c r="E284" i="1"/>
  <c r="E607" i="1"/>
  <c r="E541" i="1"/>
  <c r="E394" i="1"/>
  <c r="E363" i="1"/>
  <c r="E473" i="1"/>
  <c r="E500" i="1"/>
  <c r="E683" i="1"/>
  <c r="E314" i="1"/>
  <c r="E733" i="1"/>
  <c r="E506" i="1"/>
  <c r="E552" i="1"/>
  <c r="E792" i="1"/>
  <c r="E629" i="1"/>
  <c r="E90" i="1"/>
  <c r="E622" i="1"/>
  <c r="E124" i="1"/>
  <c r="E6" i="1"/>
  <c r="E306" i="1"/>
  <c r="E794" i="1"/>
  <c r="E402" i="1"/>
  <c r="E12" i="1"/>
  <c r="E440" i="1"/>
  <c r="E752" i="1"/>
  <c r="E160" i="1"/>
  <c r="E77" i="1"/>
  <c r="E173" i="1"/>
  <c r="E652" i="1"/>
  <c r="E277" i="1"/>
  <c r="E605" i="1"/>
  <c r="E119" i="1"/>
  <c r="E116" i="1"/>
  <c r="E682" i="1"/>
  <c r="E39" i="1" l="1"/>
  <c r="E685" i="1"/>
  <c r="E702" i="1"/>
  <c r="E232" i="1"/>
  <c r="E281" i="1"/>
  <c r="E207" i="1"/>
  <c r="E708" i="1"/>
  <c r="E115" i="1"/>
  <c r="E313" i="1"/>
  <c r="E107" i="1"/>
  <c r="E793" i="1"/>
  <c r="E64" i="1"/>
  <c r="E512" i="1"/>
  <c r="E495" i="1"/>
  <c r="E492" i="1"/>
  <c r="E678" i="1"/>
  <c r="E603" i="1"/>
  <c r="E578" i="1"/>
  <c r="E606" i="1"/>
  <c r="E665" i="1"/>
  <c r="E437" i="1"/>
  <c r="E761" i="1"/>
  <c r="E318" i="1"/>
  <c r="E247" i="1"/>
  <c r="E745" i="1"/>
  <c r="E481" i="1"/>
  <c r="E359" i="1"/>
  <c r="E814" i="1"/>
  <c r="E649" i="1"/>
  <c r="E129" i="1"/>
  <c r="E799" i="1"/>
  <c r="E657" i="1"/>
  <c r="E52" i="1"/>
  <c r="E715" i="1"/>
  <c r="E307" i="1"/>
  <c r="E707" i="1"/>
  <c r="E581" i="1"/>
  <c r="E146" i="1"/>
  <c r="E778" i="1"/>
  <c r="E692" i="1"/>
  <c r="E381" i="1"/>
  <c r="E468" i="1"/>
  <c r="E225" i="1"/>
  <c r="E542" i="1"/>
  <c r="E34" i="1"/>
  <c r="E43" i="1"/>
  <c r="E770" i="1"/>
  <c r="E566" i="1"/>
  <c r="E518" i="1"/>
  <c r="E209" i="1"/>
  <c r="E168" i="1"/>
  <c r="E644" i="1"/>
  <c r="E364" i="1"/>
  <c r="E734" i="1"/>
  <c r="E182" i="1"/>
  <c r="E214" i="1"/>
  <c r="E627" i="1"/>
  <c r="E614" i="1"/>
  <c r="E737" i="1"/>
  <c r="E257" i="1"/>
  <c r="E455" i="1"/>
  <c r="E456" i="1"/>
  <c r="E444" i="1"/>
  <c r="E370" i="1"/>
  <c r="E250" i="1"/>
  <c r="E390" i="1"/>
  <c r="E599" i="1"/>
  <c r="E13" i="1"/>
  <c r="E387" i="1"/>
  <c r="E546" i="1"/>
  <c r="E316" i="1"/>
  <c r="E216" i="1"/>
  <c r="E324" i="1"/>
  <c r="E138" i="1"/>
  <c r="E419" i="1"/>
  <c r="E310" i="1"/>
  <c r="E37" i="1"/>
  <c r="E662" i="1"/>
  <c r="E681" i="1"/>
  <c r="E774" i="1"/>
  <c r="E598" i="1"/>
  <c r="E65" i="1"/>
  <c r="E504" i="1"/>
  <c r="E547" i="1"/>
  <c r="E297" i="1"/>
  <c r="E617" i="1"/>
  <c r="E67" i="1"/>
  <c r="E201" i="1"/>
  <c r="E231" i="1"/>
  <c r="E229" i="1"/>
  <c r="E413" i="1"/>
  <c r="E496" i="1"/>
  <c r="E713" i="1"/>
  <c r="E354" i="1"/>
  <c r="E89" i="1"/>
  <c r="E780" i="1"/>
  <c r="E371" i="1"/>
  <c r="E105" i="1"/>
  <c r="E452" i="1"/>
  <c r="E555" i="1"/>
  <c r="E743" i="1"/>
  <c r="E465" i="1"/>
  <c r="E775" i="1"/>
  <c r="E422" i="1"/>
  <c r="E164" i="1"/>
  <c r="E304" i="1"/>
  <c r="E461" i="1"/>
  <c r="E148" i="1"/>
  <c r="E155" i="1"/>
  <c r="E84" i="1"/>
  <c r="E109" i="1"/>
  <c r="E704" i="1"/>
  <c r="E693" i="1"/>
  <c r="E601" i="1"/>
  <c r="E689" i="1"/>
  <c r="E432" i="1"/>
  <c r="E220" i="1"/>
  <c r="E29" i="1"/>
  <c r="E537" i="1"/>
  <c r="E366" i="1"/>
  <c r="E223" i="1"/>
  <c r="E721" i="1"/>
  <c r="E514" i="1"/>
  <c r="E722" i="1"/>
  <c r="E544" i="1"/>
  <c r="E724" i="1"/>
  <c r="E98" i="1"/>
  <c r="E379" i="1"/>
  <c r="E190" i="1"/>
  <c r="E251" i="1"/>
  <c r="E259" i="1"/>
  <c r="E526" i="1"/>
  <c r="E509" i="1"/>
  <c r="E353" i="1"/>
  <c r="E661" i="1"/>
  <c r="E227" i="1"/>
  <c r="E811" i="1"/>
  <c r="E436" i="1"/>
  <c r="E114" i="1"/>
  <c r="E457" i="1"/>
  <c r="E628" i="1"/>
  <c r="E303" i="1"/>
  <c r="E308" i="1"/>
  <c r="E789" i="1"/>
  <c r="E561" i="1"/>
  <c r="E742" i="1"/>
  <c r="E411" i="1"/>
  <c r="E333" i="1"/>
  <c r="E475" i="1"/>
  <c r="E418" i="1"/>
  <c r="E268" i="1"/>
  <c r="E567" i="1"/>
  <c r="E178" i="1"/>
  <c r="E423" i="1"/>
  <c r="E505" i="1"/>
  <c r="E239" i="1"/>
  <c r="E586" i="1"/>
  <c r="E415" i="1"/>
  <c r="E798" i="1"/>
  <c r="E716" i="1"/>
  <c r="E237" i="1"/>
  <c r="E738" i="1"/>
  <c r="E9" i="1"/>
  <c r="E235" i="1"/>
  <c r="E326" i="1"/>
  <c r="E81" i="1"/>
  <c r="E320" i="1"/>
  <c r="E7" i="1"/>
  <c r="E377" i="1"/>
  <c r="E103" i="1"/>
  <c r="E311" i="1"/>
  <c r="E508" i="1"/>
  <c r="E193" i="1"/>
  <c r="E709" i="1"/>
  <c r="E203" i="1"/>
  <c r="E483" i="1"/>
  <c r="E670" i="1"/>
  <c r="E810" i="1"/>
  <c r="E783" i="1"/>
  <c r="E245" i="1"/>
  <c r="E564" i="1"/>
  <c r="E141" i="1"/>
  <c r="E748" i="1"/>
  <c r="E477" i="1"/>
  <c r="E142" i="1"/>
  <c r="E680" i="1"/>
  <c r="E294" i="1"/>
  <c r="E75" i="1"/>
  <c r="E640" i="1"/>
  <c r="E44" i="1"/>
  <c r="E478" i="1"/>
  <c r="E757" i="1"/>
  <c r="E295" i="1"/>
  <c r="E480" i="1"/>
  <c r="E200" i="1"/>
  <c r="E560" i="1"/>
  <c r="E298" i="1"/>
  <c r="E687" i="1"/>
  <c r="E417" i="1"/>
  <c r="E386" i="1"/>
  <c r="E510" i="1"/>
  <c r="E466" i="1"/>
  <c r="E69" i="1"/>
  <c r="E756" i="1"/>
  <c r="E96" i="1"/>
  <c r="E32" i="1"/>
  <c r="E357" i="1"/>
  <c r="E112" i="1"/>
  <c r="E348" i="1"/>
  <c r="E791" i="1"/>
  <c r="E88" i="1"/>
  <c r="E416" i="1"/>
  <c r="E350" i="1"/>
  <c r="E51" i="1"/>
  <c r="E491" i="1"/>
  <c r="E282" i="1"/>
  <c r="E392" i="1"/>
  <c r="E266" i="1"/>
  <c r="E635" i="1"/>
  <c r="E86" i="1"/>
  <c r="E20" i="1"/>
  <c r="E265" i="1"/>
  <c r="E663" i="1"/>
  <c r="E163" i="1"/>
  <c r="E400" i="1"/>
  <c r="E624" i="1"/>
  <c r="E264" i="1"/>
  <c r="E431" i="1"/>
  <c r="E341" i="1"/>
  <c r="E686" i="1"/>
  <c r="E275" i="1"/>
  <c r="E453" i="1"/>
  <c r="E58" i="1"/>
  <c r="E672" i="1"/>
  <c r="E99" i="1"/>
  <c r="E719" i="1"/>
  <c r="E758" i="1"/>
  <c r="E301" i="1"/>
  <c r="E753" i="1"/>
  <c r="E813" i="1"/>
  <c r="E346" i="1"/>
  <c r="E199" i="1"/>
  <c r="E40" i="1"/>
  <c r="E705" i="1"/>
  <c r="E626" i="1"/>
  <c r="E132" i="1"/>
  <c r="E771" i="1"/>
  <c r="E779" i="1"/>
  <c r="E487" i="1"/>
  <c r="E688" i="1"/>
  <c r="E117" i="1"/>
  <c r="E118" i="1"/>
  <c r="E777" i="1"/>
  <c r="E691" i="1"/>
  <c r="E697" i="1"/>
  <c r="E583" i="1"/>
  <c r="E94" i="1"/>
  <c r="E283" i="1"/>
  <c r="E393" i="1"/>
  <c r="E572" i="1"/>
  <c r="E179" i="1"/>
  <c r="E104" i="1"/>
  <c r="E47" i="1"/>
  <c r="E53" i="1"/>
  <c r="E166" i="1"/>
  <c r="E751" i="1"/>
  <c r="E464" i="1"/>
  <c r="E26" i="1"/>
  <c r="E592" i="1"/>
  <c r="E226" i="1"/>
  <c r="E550" i="1"/>
  <c r="E139" i="1"/>
  <c r="E334" i="1"/>
  <c r="E451" i="1"/>
  <c r="E123" i="1"/>
  <c r="E421" i="1"/>
  <c r="E296" i="1"/>
  <c r="E658" i="1"/>
  <c r="C4" i="1"/>
  <c r="E3" i="1" l="1"/>
  <c r="E2" i="1"/>
  <c r="E1" i="1"/>
</calcChain>
</file>

<file path=xl/sharedStrings.xml><?xml version="1.0" encoding="utf-8"?>
<sst xmlns="http://schemas.openxmlformats.org/spreadsheetml/2006/main" count="1629" uniqueCount="1629">
  <si>
    <t>:  Estimated Amount to Distribute to LEAS</t>
  </si>
  <si>
    <t>District Code</t>
  </si>
  <si>
    <t>District Name</t>
  </si>
  <si>
    <t>01010</t>
  </si>
  <si>
    <t>Alcona Community Schools</t>
  </si>
  <si>
    <t>02010</t>
  </si>
  <si>
    <t>AuTrain-Onota Public Schools</t>
  </si>
  <si>
    <t>02020</t>
  </si>
  <si>
    <t>Burt Township School District</t>
  </si>
  <si>
    <t>02070</t>
  </si>
  <si>
    <t>Munising Public Schools</t>
  </si>
  <si>
    <t>02080</t>
  </si>
  <si>
    <t>Superior Central School District</t>
  </si>
  <si>
    <t>03010</t>
  </si>
  <si>
    <t>Plainwell Community Schools</t>
  </si>
  <si>
    <t>03020</t>
  </si>
  <si>
    <t>Otsego Public Schools</t>
  </si>
  <si>
    <t>03030</t>
  </si>
  <si>
    <t>Allegan Public Schools</t>
  </si>
  <si>
    <t>03040</t>
  </si>
  <si>
    <t>Wayland Union Schools</t>
  </si>
  <si>
    <t>03050</t>
  </si>
  <si>
    <t>Fennville Public Schools</t>
  </si>
  <si>
    <t>03060</t>
  </si>
  <si>
    <t>Martin Public Schools</t>
  </si>
  <si>
    <t>03070</t>
  </si>
  <si>
    <t>Hopkins Public Schools</t>
  </si>
  <si>
    <t>03080</t>
  </si>
  <si>
    <t>Saugatuck Public Schools</t>
  </si>
  <si>
    <t>03100</t>
  </si>
  <si>
    <t>Hamilton Community Schools</t>
  </si>
  <si>
    <t>03900</t>
  </si>
  <si>
    <t>Innocademy Allegan Campus</t>
  </si>
  <si>
    <t>03902</t>
  </si>
  <si>
    <t>Outlook Academy</t>
  </si>
  <si>
    <t>04010</t>
  </si>
  <si>
    <t>Alpena Public Schools</t>
  </si>
  <si>
    <t>05010</t>
  </si>
  <si>
    <t>Alba Public Schools</t>
  </si>
  <si>
    <t>05035</t>
  </si>
  <si>
    <t>Central Lake Public Schools</t>
  </si>
  <si>
    <t>05040</t>
  </si>
  <si>
    <t>Bellaire Public Schools</t>
  </si>
  <si>
    <t>05060</t>
  </si>
  <si>
    <t>Elk Rapids Schools</t>
  </si>
  <si>
    <t>05065</t>
  </si>
  <si>
    <t>Ellsworth Community School</t>
  </si>
  <si>
    <t>05070</t>
  </si>
  <si>
    <t>Mancelona Public Schools</t>
  </si>
  <si>
    <t>06020</t>
  </si>
  <si>
    <t>Au Gres-Sims School District</t>
  </si>
  <si>
    <t>06050</t>
  </si>
  <si>
    <t>Standish-Sterling Community Schools</t>
  </si>
  <si>
    <t>07010</t>
  </si>
  <si>
    <t>Arvon Township SD</t>
  </si>
  <si>
    <t>07020</t>
  </si>
  <si>
    <t>Baraga Area Schools</t>
  </si>
  <si>
    <t>07040</t>
  </si>
  <si>
    <t>L'Anse Area Schools</t>
  </si>
  <si>
    <t>08010</t>
  </si>
  <si>
    <t>Delton Kellogg Schools</t>
  </si>
  <si>
    <t>08030</t>
  </si>
  <si>
    <t>Hastings Area School District</t>
  </si>
  <si>
    <t>08050</t>
  </si>
  <si>
    <t>Thornapple Kellogg School District</t>
  </si>
  <si>
    <t>09010</t>
  </si>
  <si>
    <t>Bay City School District</t>
  </si>
  <si>
    <t>09030</t>
  </si>
  <si>
    <t>Bangor Township Schools</t>
  </si>
  <si>
    <t>09050</t>
  </si>
  <si>
    <t>Essexville-Hampton Public Schools</t>
  </si>
  <si>
    <t>09090</t>
  </si>
  <si>
    <t>Pinconning Area Schools</t>
  </si>
  <si>
    <t>09901</t>
  </si>
  <si>
    <t>Bay-Arenac Community High School</t>
  </si>
  <si>
    <t>09902</t>
  </si>
  <si>
    <t>State Street Academy</t>
  </si>
  <si>
    <t>09903</t>
  </si>
  <si>
    <t>Bay City Academy</t>
  </si>
  <si>
    <t>10015</t>
  </si>
  <si>
    <t>Benzie County Central Schools</t>
  </si>
  <si>
    <t>10025</t>
  </si>
  <si>
    <t>Frankfort-Elberta Area Schools</t>
  </si>
  <si>
    <t>11010</t>
  </si>
  <si>
    <t>Benton Harbor Area Schools</t>
  </si>
  <si>
    <t>11020</t>
  </si>
  <si>
    <t>St. Joseph Public Schools</t>
  </si>
  <si>
    <t>11030</t>
  </si>
  <si>
    <t>Lakeshore School District (Berrien)</t>
  </si>
  <si>
    <t>11033</t>
  </si>
  <si>
    <t>River Valley School District</t>
  </si>
  <si>
    <t>11200</t>
  </si>
  <si>
    <t>New Buffalo Area Schools</t>
  </si>
  <si>
    <t>11210</t>
  </si>
  <si>
    <t>Brandywine Community Schools</t>
  </si>
  <si>
    <t>11240</t>
  </si>
  <si>
    <t>Berrien Springs Public Schools</t>
  </si>
  <si>
    <t>11250</t>
  </si>
  <si>
    <t>Eau Claire Public Schools</t>
  </si>
  <si>
    <t>11300</t>
  </si>
  <si>
    <t>Niles Community Schools</t>
  </si>
  <si>
    <t>11310</t>
  </si>
  <si>
    <t>Buchanan Community Schools</t>
  </si>
  <si>
    <t>11320</t>
  </si>
  <si>
    <t>Watervliet School District</t>
  </si>
  <si>
    <t>11330</t>
  </si>
  <si>
    <t>Coloma Community Schools</t>
  </si>
  <si>
    <t>11340</t>
  </si>
  <si>
    <t>Bridgman Public Schools</t>
  </si>
  <si>
    <t>11670</t>
  </si>
  <si>
    <t>Hagar Township S/D #6</t>
  </si>
  <si>
    <t>11830</t>
  </si>
  <si>
    <t>Sodus Township S/D #5</t>
  </si>
  <si>
    <t>11901</t>
  </si>
  <si>
    <t>Countryside Academy</t>
  </si>
  <si>
    <t>11903</t>
  </si>
  <si>
    <t>Benton Harbor Charter School Academy</t>
  </si>
  <si>
    <t>11904</t>
  </si>
  <si>
    <t>Mildred C. Wells Preparatory Academy</t>
  </si>
  <si>
    <t>12010</t>
  </si>
  <si>
    <t>Coldwater Community Schools</t>
  </si>
  <si>
    <t>12020</t>
  </si>
  <si>
    <t>Bronson Community School District</t>
  </si>
  <si>
    <t>12040</t>
  </si>
  <si>
    <t>Quincy Community Schools</t>
  </si>
  <si>
    <t>12901</t>
  </si>
  <si>
    <t>Pansophia Academy</t>
  </si>
  <si>
    <t>13020</t>
  </si>
  <si>
    <t>Battle Creek Public Schools</t>
  </si>
  <si>
    <t>13050</t>
  </si>
  <si>
    <t>Athens Area Schools</t>
  </si>
  <si>
    <t>13070</t>
  </si>
  <si>
    <t>Harper Creek Community Schools</t>
  </si>
  <si>
    <t>13080</t>
  </si>
  <si>
    <t>Homer Community School District</t>
  </si>
  <si>
    <t>13090</t>
  </si>
  <si>
    <t>Lakeview Sch. District (Calhoun)</t>
  </si>
  <si>
    <t>13095</t>
  </si>
  <si>
    <t>Mar Lee School District</t>
  </si>
  <si>
    <t>13110</t>
  </si>
  <si>
    <t>Marshall Public Schools</t>
  </si>
  <si>
    <t>13120</t>
  </si>
  <si>
    <t>Pennfield Schools</t>
  </si>
  <si>
    <t>13130</t>
  </si>
  <si>
    <t>Tekonsha Community Schools</t>
  </si>
  <si>
    <t>13135</t>
  </si>
  <si>
    <t>Union City Community Schools</t>
  </si>
  <si>
    <t>13900</t>
  </si>
  <si>
    <t>Battle Creek Montessori Academy</t>
  </si>
  <si>
    <t>13901</t>
  </si>
  <si>
    <t>Arbor Academy</t>
  </si>
  <si>
    <t>13902</t>
  </si>
  <si>
    <t>Endeavor Charter Academy</t>
  </si>
  <si>
    <t>13903</t>
  </si>
  <si>
    <t>Marshall Academy</t>
  </si>
  <si>
    <t>13904</t>
  </si>
  <si>
    <t>Battle Creek Area Learning Center</t>
  </si>
  <si>
    <t>14010</t>
  </si>
  <si>
    <t>Cassopolis Public Schools</t>
  </si>
  <si>
    <t>14020</t>
  </si>
  <si>
    <t>Dowagiac Union School District</t>
  </si>
  <si>
    <t>14030</t>
  </si>
  <si>
    <t>Edwardsburg Public Schools</t>
  </si>
  <si>
    <t>14050</t>
  </si>
  <si>
    <t>Marcellus Community Schools</t>
  </si>
  <si>
    <t>15020</t>
  </si>
  <si>
    <t>Boyne City Public Schools</t>
  </si>
  <si>
    <t>15030</t>
  </si>
  <si>
    <t>Boyne Falls Public School District</t>
  </si>
  <si>
    <t>15050</t>
  </si>
  <si>
    <t>Charlevoix Public Schools</t>
  </si>
  <si>
    <t>15060</t>
  </si>
  <si>
    <t>East Jordan Public Schools</t>
  </si>
  <si>
    <t>15901</t>
  </si>
  <si>
    <t>Concord Academy - Boyne</t>
  </si>
  <si>
    <t>15902</t>
  </si>
  <si>
    <t>Charlevoix Montessori Academy for the Arts</t>
  </si>
  <si>
    <t>16015</t>
  </si>
  <si>
    <t>Cheboygan Area Schools</t>
  </si>
  <si>
    <t>16050</t>
  </si>
  <si>
    <t>Inland Lakes Schools</t>
  </si>
  <si>
    <t>16070</t>
  </si>
  <si>
    <t>Mackinaw City Public Schools</t>
  </si>
  <si>
    <t>16100</t>
  </si>
  <si>
    <t>Wolverine Community School District</t>
  </si>
  <si>
    <t>17010</t>
  </si>
  <si>
    <t>Sault Ste. Marie Area Schools</t>
  </si>
  <si>
    <t>17050</t>
  </si>
  <si>
    <t>DeTour Area Schools</t>
  </si>
  <si>
    <t>17090</t>
  </si>
  <si>
    <t>Pickford Public Schools</t>
  </si>
  <si>
    <t>17110</t>
  </si>
  <si>
    <t>Rudyard Area Schools</t>
  </si>
  <si>
    <t>17140</t>
  </si>
  <si>
    <t>Brimley Area Schools</t>
  </si>
  <si>
    <t>17160</t>
  </si>
  <si>
    <t>Whitefish Township Schools</t>
  </si>
  <si>
    <t>17900</t>
  </si>
  <si>
    <t>Lake Superior Academy</t>
  </si>
  <si>
    <t>17901</t>
  </si>
  <si>
    <t>Joseph K. Lumsden Bahweting Anishnabe Academy</t>
  </si>
  <si>
    <t>17902</t>
  </si>
  <si>
    <t>Ojibwe Charter School</t>
  </si>
  <si>
    <t>17903</t>
  </si>
  <si>
    <t>DeTour Arts and Technology Academy</t>
  </si>
  <si>
    <t>18010</t>
  </si>
  <si>
    <t>Clare Public Schools</t>
  </si>
  <si>
    <t>18020</t>
  </si>
  <si>
    <t>Farwell Area Schools</t>
  </si>
  <si>
    <t>18060</t>
  </si>
  <si>
    <t>Harrison Community Schools</t>
  </si>
  <si>
    <t>19010</t>
  </si>
  <si>
    <t>DeWitt Public Schools</t>
  </si>
  <si>
    <t>19070</t>
  </si>
  <si>
    <t>Fowler Public Schools</t>
  </si>
  <si>
    <t>19100</t>
  </si>
  <si>
    <t>Bath Community Schools</t>
  </si>
  <si>
    <t>19120</t>
  </si>
  <si>
    <t>Ovid-Elsie Area Schools</t>
  </si>
  <si>
    <t>19125</t>
  </si>
  <si>
    <t>Pewamo-Westphalia Community Schools</t>
  </si>
  <si>
    <t>19140</t>
  </si>
  <si>
    <t>St. Johns Public Schools</t>
  </si>
  <si>
    <t>19900</t>
  </si>
  <si>
    <t>Michigan International Prep School</t>
  </si>
  <si>
    <t>20015</t>
  </si>
  <si>
    <t>Crawford AuSable Schools</t>
  </si>
  <si>
    <t>21010</t>
  </si>
  <si>
    <t>Escanaba Area Public Schools</t>
  </si>
  <si>
    <t>21025</t>
  </si>
  <si>
    <t>Gladstone Area Schools</t>
  </si>
  <si>
    <t>21060</t>
  </si>
  <si>
    <t>Rapid River Public Schools</t>
  </si>
  <si>
    <t>21065</t>
  </si>
  <si>
    <t>Big Bay De Noc School District</t>
  </si>
  <si>
    <t>21090</t>
  </si>
  <si>
    <t>Bark River-Harris School District</t>
  </si>
  <si>
    <t>21135</t>
  </si>
  <si>
    <t>Mid Peninsula School District</t>
  </si>
  <si>
    <t>22010</t>
  </si>
  <si>
    <t>Iron Mountain Public Schools</t>
  </si>
  <si>
    <t>22025</t>
  </si>
  <si>
    <t>Norway-Vulcan Area Schools</t>
  </si>
  <si>
    <t>22030</t>
  </si>
  <si>
    <t>Breitung Township School District</t>
  </si>
  <si>
    <t>22045</t>
  </si>
  <si>
    <t>North Dickinson County Schools</t>
  </si>
  <si>
    <t>23010</t>
  </si>
  <si>
    <t>Bellevue Community Schools</t>
  </si>
  <si>
    <t>23030</t>
  </si>
  <si>
    <t>Charlotte Public Schools</t>
  </si>
  <si>
    <t>23050</t>
  </si>
  <si>
    <t>Eaton Rapids Public Schools</t>
  </si>
  <si>
    <t>23060</t>
  </si>
  <si>
    <t>Grand Ledge Public Schools</t>
  </si>
  <si>
    <t>23065</t>
  </si>
  <si>
    <t>Maple Valley Schools</t>
  </si>
  <si>
    <t>23080</t>
  </si>
  <si>
    <t>Olivet Community Schools</t>
  </si>
  <si>
    <t>23090</t>
  </si>
  <si>
    <t>Potterville Public Schools</t>
  </si>
  <si>
    <t>23900</t>
  </si>
  <si>
    <t>LifeTech Academy</t>
  </si>
  <si>
    <t>23901</t>
  </si>
  <si>
    <t>Island City Academy</t>
  </si>
  <si>
    <t>23902</t>
  </si>
  <si>
    <t>Relevant Academy of Eaton County</t>
  </si>
  <si>
    <t>23903</t>
  </si>
  <si>
    <t>Insight School of Michigan</t>
  </si>
  <si>
    <t>24020</t>
  </si>
  <si>
    <t>Harbor Springs School District</t>
  </si>
  <si>
    <t>24030</t>
  </si>
  <si>
    <t>Alanson Public Schools</t>
  </si>
  <si>
    <t>24040</t>
  </si>
  <si>
    <t>Pellston Public Schools</t>
  </si>
  <si>
    <t>24070</t>
  </si>
  <si>
    <t>Public Schools of Petoskey</t>
  </si>
  <si>
    <t>24901</t>
  </si>
  <si>
    <t>Concord Academy - Petoskey</t>
  </si>
  <si>
    <t>25010</t>
  </si>
  <si>
    <t>Flint, School District of the City of</t>
  </si>
  <si>
    <t>25030</t>
  </si>
  <si>
    <t>Grand Blanc Community Schools</t>
  </si>
  <si>
    <t>25040</t>
  </si>
  <si>
    <t>Mt. Morris Consolidated Schools</t>
  </si>
  <si>
    <t>25050</t>
  </si>
  <si>
    <t>Goodrich Area Schools</t>
  </si>
  <si>
    <t>25060</t>
  </si>
  <si>
    <t>Bendle Public Schools</t>
  </si>
  <si>
    <t>25070</t>
  </si>
  <si>
    <t>Genesee School District</t>
  </si>
  <si>
    <t>25080</t>
  </si>
  <si>
    <t>Carman-Ainsworth Community Schools</t>
  </si>
  <si>
    <t>25100</t>
  </si>
  <si>
    <t>Fenton Area Public Schools</t>
  </si>
  <si>
    <t>25110</t>
  </si>
  <si>
    <t>Kearsley Community School District</t>
  </si>
  <si>
    <t>25120</t>
  </si>
  <si>
    <t>Flushing Community Schools</t>
  </si>
  <si>
    <t>25130</t>
  </si>
  <si>
    <t>Atherton Community Schools</t>
  </si>
  <si>
    <t>25140</t>
  </si>
  <si>
    <t>Davison Community Schools</t>
  </si>
  <si>
    <t>25150</t>
  </si>
  <si>
    <t>Clio Area School District</t>
  </si>
  <si>
    <t>25180</t>
  </si>
  <si>
    <t>Swartz Creek Community Schools</t>
  </si>
  <si>
    <t>25200</t>
  </si>
  <si>
    <t>Lake Fenton Community Schools</t>
  </si>
  <si>
    <t>25210</t>
  </si>
  <si>
    <t>Westwood Heights Schools</t>
  </si>
  <si>
    <t>25230</t>
  </si>
  <si>
    <t>Bentley Community School District</t>
  </si>
  <si>
    <t>25240</t>
  </si>
  <si>
    <t>Beecher Community School District</t>
  </si>
  <si>
    <t>25250</t>
  </si>
  <si>
    <t>Linden Community Schools</t>
  </si>
  <si>
    <t>25260</t>
  </si>
  <si>
    <t>Montrose Community Schools</t>
  </si>
  <si>
    <t>25280</t>
  </si>
  <si>
    <t>LakeVille Community School District</t>
  </si>
  <si>
    <t>25900</t>
  </si>
  <si>
    <t>Genesee STEM Academy</t>
  </si>
  <si>
    <t>25902</t>
  </si>
  <si>
    <t>Woodland Park Academy</t>
  </si>
  <si>
    <t>25903</t>
  </si>
  <si>
    <t>Grand Blanc Academy</t>
  </si>
  <si>
    <t>25904</t>
  </si>
  <si>
    <t>Northridge Academy</t>
  </si>
  <si>
    <t>25905</t>
  </si>
  <si>
    <t>International Academy of Flint</t>
  </si>
  <si>
    <t>25907</t>
  </si>
  <si>
    <t>Linden Charter Academy</t>
  </si>
  <si>
    <t>25909</t>
  </si>
  <si>
    <t>Burton Glen Charter Academy</t>
  </si>
  <si>
    <t>25910</t>
  </si>
  <si>
    <t>Richfield Public School Academy</t>
  </si>
  <si>
    <t>25911</t>
  </si>
  <si>
    <t>Madison Academy</t>
  </si>
  <si>
    <t>25912</t>
  </si>
  <si>
    <t>The New Standard Academy</t>
  </si>
  <si>
    <t>25914</t>
  </si>
  <si>
    <t>Greater Heights Academy</t>
  </si>
  <si>
    <t>25915</t>
  </si>
  <si>
    <t>WAY Academy - Flint</t>
  </si>
  <si>
    <t>25916</t>
  </si>
  <si>
    <t>Eagle's Nest Academy</t>
  </si>
  <si>
    <t>25918</t>
  </si>
  <si>
    <t>Flex High School of Michigan</t>
  </si>
  <si>
    <t>25919</t>
  </si>
  <si>
    <t>Flint Cultural Center Academy</t>
  </si>
  <si>
    <t>26010</t>
  </si>
  <si>
    <t>Beaverton Rural Schools</t>
  </si>
  <si>
    <t>26040</t>
  </si>
  <si>
    <t>Gladwin Community Schools</t>
  </si>
  <si>
    <t>27010</t>
  </si>
  <si>
    <t>Bessemer Area School District</t>
  </si>
  <si>
    <t>27020</t>
  </si>
  <si>
    <t>Ironwood Area Schools of Gogebic County</t>
  </si>
  <si>
    <t>27070</t>
  </si>
  <si>
    <t>Wakefield-Marenisco School District</t>
  </si>
  <si>
    <t>27080</t>
  </si>
  <si>
    <t>Watersmeet Township School District</t>
  </si>
  <si>
    <t>28010</t>
  </si>
  <si>
    <t>Traverse City Area Public Schools</t>
  </si>
  <si>
    <t>28035</t>
  </si>
  <si>
    <t>Buckley Community Schools</t>
  </si>
  <si>
    <t>28090</t>
  </si>
  <si>
    <t>Kingsley Area Schools</t>
  </si>
  <si>
    <t>28900</t>
  </si>
  <si>
    <t>Old Mission Penisula School</t>
  </si>
  <si>
    <t>28901</t>
  </si>
  <si>
    <t>Woodland School</t>
  </si>
  <si>
    <t>28902</t>
  </si>
  <si>
    <t>Grand Traverse Academy</t>
  </si>
  <si>
    <t>28904</t>
  </si>
  <si>
    <t>The Greenspire School</t>
  </si>
  <si>
    <t>29010</t>
  </si>
  <si>
    <t>Alma Public Schools</t>
  </si>
  <si>
    <t>29020</t>
  </si>
  <si>
    <t>Ashley Community Schools</t>
  </si>
  <si>
    <t>29040</t>
  </si>
  <si>
    <t>Breckenridge Community Schools</t>
  </si>
  <si>
    <t>29050</t>
  </si>
  <si>
    <t>Fulton Schools</t>
  </si>
  <si>
    <t>29060</t>
  </si>
  <si>
    <t>Ithaca Public Schools</t>
  </si>
  <si>
    <t>29100</t>
  </si>
  <si>
    <t>St. Louis Public Schools</t>
  </si>
  <si>
    <t>30010</t>
  </si>
  <si>
    <t>Camden-Frontier School</t>
  </si>
  <si>
    <t>30020</t>
  </si>
  <si>
    <t>Hillsdale Community Schools</t>
  </si>
  <si>
    <t>30030</t>
  </si>
  <si>
    <t>Jonesville Community Schools</t>
  </si>
  <si>
    <t>30040</t>
  </si>
  <si>
    <t>Litchfield Community Schools</t>
  </si>
  <si>
    <t>30050</t>
  </si>
  <si>
    <t>North Adams-Jerome Public Schools</t>
  </si>
  <si>
    <t>30060</t>
  </si>
  <si>
    <t>Pittsford Area Schools</t>
  </si>
  <si>
    <t>30070</t>
  </si>
  <si>
    <t>Reading Community Schools</t>
  </si>
  <si>
    <t>30080</t>
  </si>
  <si>
    <t>Waldron Area Schools</t>
  </si>
  <si>
    <t>30901</t>
  </si>
  <si>
    <t>Hillsdale Preparatory School</t>
  </si>
  <si>
    <t>30902</t>
  </si>
  <si>
    <t>Will Carleton Charter School Academy</t>
  </si>
  <si>
    <t>31010</t>
  </si>
  <si>
    <t>Hancock Public Schools</t>
  </si>
  <si>
    <t>31020</t>
  </si>
  <si>
    <t>Adams Township School District</t>
  </si>
  <si>
    <t>31030</t>
  </si>
  <si>
    <t>Public Schools of Calumet, Laurium &amp; Keweenaw</t>
  </si>
  <si>
    <t>31050</t>
  </si>
  <si>
    <t>Chassell Township School District</t>
  </si>
  <si>
    <t>31100</t>
  </si>
  <si>
    <t>Dollar Bay-Tamarack City Area  K-12 School</t>
  </si>
  <si>
    <t>31110</t>
  </si>
  <si>
    <t>Houghton-Portage Township School District</t>
  </si>
  <si>
    <t>31130</t>
  </si>
  <si>
    <t>Lake Linden-Hubbell School District</t>
  </si>
  <si>
    <t>31140</t>
  </si>
  <si>
    <t>Stanton Township Public Schools</t>
  </si>
  <si>
    <t>32010</t>
  </si>
  <si>
    <t>Bad Axe Public Schools</t>
  </si>
  <si>
    <t>32030</t>
  </si>
  <si>
    <t>Caseville Public Schools</t>
  </si>
  <si>
    <t>32050</t>
  </si>
  <si>
    <t>Elkton-Pigeon-Bay Port Laker Schools</t>
  </si>
  <si>
    <t>32060</t>
  </si>
  <si>
    <t>Harbor Beach Community Schools</t>
  </si>
  <si>
    <t>32080</t>
  </si>
  <si>
    <t>North Huron School District</t>
  </si>
  <si>
    <t>32090</t>
  </si>
  <si>
    <t>Owendale-Gagetown Area School District</t>
  </si>
  <si>
    <t>32170</t>
  </si>
  <si>
    <t>Ubly Community Schools</t>
  </si>
  <si>
    <t>33010</t>
  </si>
  <si>
    <t>East Lansing School District</t>
  </si>
  <si>
    <t>33020</t>
  </si>
  <si>
    <t>Lansing Public School District</t>
  </si>
  <si>
    <t>33040</t>
  </si>
  <si>
    <t>Dansville Schools</t>
  </si>
  <si>
    <t>33060</t>
  </si>
  <si>
    <t>Haslett Public Schools</t>
  </si>
  <si>
    <t>33070</t>
  </si>
  <si>
    <t>Holt Public Schools</t>
  </si>
  <si>
    <t>33100</t>
  </si>
  <si>
    <t>Leslie Public Schools</t>
  </si>
  <si>
    <t>33130</t>
  </si>
  <si>
    <t>Mason Public Schools (Ingham)</t>
  </si>
  <si>
    <t>33170</t>
  </si>
  <si>
    <t>Okemos Public Schools</t>
  </si>
  <si>
    <t>33200</t>
  </si>
  <si>
    <t>Stockbridge Community Schools</t>
  </si>
  <si>
    <t>33215</t>
  </si>
  <si>
    <t>Waverly Community Schools</t>
  </si>
  <si>
    <t>33220</t>
  </si>
  <si>
    <t>Webberville Community Schools</t>
  </si>
  <si>
    <t>33230</t>
  </si>
  <si>
    <t>Williamston Community Schools</t>
  </si>
  <si>
    <t>33901</t>
  </si>
  <si>
    <t>Cole Academy</t>
  </si>
  <si>
    <t>33904</t>
  </si>
  <si>
    <t>Mid-Michigan Leadership Academy</t>
  </si>
  <si>
    <t>33906</t>
  </si>
  <si>
    <t>White Pine Academy</t>
  </si>
  <si>
    <t>33909</t>
  </si>
  <si>
    <t>Windemere Park Charter Academy</t>
  </si>
  <si>
    <t>33910</t>
  </si>
  <si>
    <t>Lansing Charter Academy</t>
  </si>
  <si>
    <t>33911</t>
  </si>
  <si>
    <t>Michigan Connections Academy</t>
  </si>
  <si>
    <t>33913</t>
  </si>
  <si>
    <t>NexTech High School of Lansing</t>
  </si>
  <si>
    <t>33914</t>
  </si>
  <si>
    <t>Great Lakes Cyber Academy</t>
  </si>
  <si>
    <t>33915</t>
  </si>
  <si>
    <t>Blended Learning Academies Credit Recovery High School</t>
  </si>
  <si>
    <t>34010</t>
  </si>
  <si>
    <t>Ionia Public Schools</t>
  </si>
  <si>
    <t>34080</t>
  </si>
  <si>
    <t>Belding Area School District</t>
  </si>
  <si>
    <t>34090</t>
  </si>
  <si>
    <t>Lakewood Public Schools</t>
  </si>
  <si>
    <t>34110</t>
  </si>
  <si>
    <t>Portland Public Schools</t>
  </si>
  <si>
    <t>34120</t>
  </si>
  <si>
    <t>Saranac Community Schools</t>
  </si>
  <si>
    <t>34140</t>
  </si>
  <si>
    <t>Berlin Township S/D #3</t>
  </si>
  <si>
    <t>34340</t>
  </si>
  <si>
    <t>Easton Township S/D #6</t>
  </si>
  <si>
    <t>34360</t>
  </si>
  <si>
    <t>Ionia Township S/D #2</t>
  </si>
  <si>
    <t>35010</t>
  </si>
  <si>
    <t>Oscoda Area Schools</t>
  </si>
  <si>
    <t>35020</t>
  </si>
  <si>
    <t>Hale Area Schools</t>
  </si>
  <si>
    <t>35030</t>
  </si>
  <si>
    <t>Tawas Area Schools</t>
  </si>
  <si>
    <t>35040</t>
  </si>
  <si>
    <t>Whittemore-Prescott Area Schools</t>
  </si>
  <si>
    <t>35902</t>
  </si>
  <si>
    <t>Alternative Educational Academy of Iosco County</t>
  </si>
  <si>
    <t>36015</t>
  </si>
  <si>
    <t>Forest Park School District</t>
  </si>
  <si>
    <t>36025</t>
  </si>
  <si>
    <t>West Iron County Public Schools</t>
  </si>
  <si>
    <t>37010</t>
  </si>
  <si>
    <t>Mt. Pleasant City School District</t>
  </si>
  <si>
    <t>37040</t>
  </si>
  <si>
    <t>Beal City Public Schools</t>
  </si>
  <si>
    <t>37060</t>
  </si>
  <si>
    <t>Shepherd Public Schools</t>
  </si>
  <si>
    <t>37901</t>
  </si>
  <si>
    <t>Renaissance Public School Academy</t>
  </si>
  <si>
    <t>38010</t>
  </si>
  <si>
    <t>Western School District</t>
  </si>
  <si>
    <t>38020</t>
  </si>
  <si>
    <t>Vandercook Lake Public Schools</t>
  </si>
  <si>
    <t>38040</t>
  </si>
  <si>
    <t>Columbia School District</t>
  </si>
  <si>
    <t>38050</t>
  </si>
  <si>
    <t>Grass Lake Community Schools</t>
  </si>
  <si>
    <t>38080</t>
  </si>
  <si>
    <t>Concord Community Schools</t>
  </si>
  <si>
    <t>38090</t>
  </si>
  <si>
    <t>East Jackson Community Schools</t>
  </si>
  <si>
    <t>38100</t>
  </si>
  <si>
    <t>Hanover-Horton School District</t>
  </si>
  <si>
    <t>38120</t>
  </si>
  <si>
    <t>Michigan Center School District</t>
  </si>
  <si>
    <t>38130</t>
  </si>
  <si>
    <t>Napoleon Community Schools</t>
  </si>
  <si>
    <t>38140</t>
  </si>
  <si>
    <t>Northwest Community Schools</t>
  </si>
  <si>
    <t>38150</t>
  </si>
  <si>
    <t>Springport Public Schools</t>
  </si>
  <si>
    <t>38170</t>
  </si>
  <si>
    <t>Jackson Public Schools</t>
  </si>
  <si>
    <t>38900</t>
  </si>
  <si>
    <t>Jackson Preparatory &amp; Early College</t>
  </si>
  <si>
    <t>38901</t>
  </si>
  <si>
    <t>Da Vinci Institute</t>
  </si>
  <si>
    <t>38902</t>
  </si>
  <si>
    <t>Paragon Charter Academy</t>
  </si>
  <si>
    <t>38904</t>
  </si>
  <si>
    <t>Francis Street Primary School</t>
  </si>
  <si>
    <t>39010</t>
  </si>
  <si>
    <t>Kalamazoo Public Schools</t>
  </si>
  <si>
    <t>39020</t>
  </si>
  <si>
    <t>Climax-Scotts Community Schools</t>
  </si>
  <si>
    <t>39030</t>
  </si>
  <si>
    <t>Comstock Public Schools</t>
  </si>
  <si>
    <t>39050</t>
  </si>
  <si>
    <t>Galesburg-Augusta Community Schools</t>
  </si>
  <si>
    <t>39065</t>
  </si>
  <si>
    <t>Gull Lake Community Schools</t>
  </si>
  <si>
    <t>39130</t>
  </si>
  <si>
    <t>Parchment School District</t>
  </si>
  <si>
    <t>39140</t>
  </si>
  <si>
    <t>Portage Public Schools</t>
  </si>
  <si>
    <t>39160</t>
  </si>
  <si>
    <t>Schoolcraft Community Schools</t>
  </si>
  <si>
    <t>39170</t>
  </si>
  <si>
    <t>Vicksburg Community Schools</t>
  </si>
  <si>
    <t>39903</t>
  </si>
  <si>
    <t>Oakland Academy</t>
  </si>
  <si>
    <t>39905</t>
  </si>
  <si>
    <t>Paramount Charter Academy</t>
  </si>
  <si>
    <t>39906</t>
  </si>
  <si>
    <t>Youth Advancement Academy</t>
  </si>
  <si>
    <t>39907</t>
  </si>
  <si>
    <t>Forest Academy</t>
  </si>
  <si>
    <t>39911</t>
  </si>
  <si>
    <t>Kalamazoo Covenant Academy</t>
  </si>
  <si>
    <t>40020</t>
  </si>
  <si>
    <t>Forest Area Community Schools</t>
  </si>
  <si>
    <t>40040</t>
  </si>
  <si>
    <t>Kalkaska Public Schools</t>
  </si>
  <si>
    <t>40060</t>
  </si>
  <si>
    <t>Excelsior Township S/D #1</t>
  </si>
  <si>
    <t>41010</t>
  </si>
  <si>
    <t>Grand Rapids Public Schools</t>
  </si>
  <si>
    <t>41020</t>
  </si>
  <si>
    <t>Godwin Heights Public Schools</t>
  </si>
  <si>
    <t>41025</t>
  </si>
  <si>
    <t>Northview Public Schools</t>
  </si>
  <si>
    <t>41026</t>
  </si>
  <si>
    <t>Wyoming Public Schools</t>
  </si>
  <si>
    <t>41040</t>
  </si>
  <si>
    <t>Byron Center Public Schools</t>
  </si>
  <si>
    <t>41050</t>
  </si>
  <si>
    <t>Caledonia Community Schools</t>
  </si>
  <si>
    <t>41070</t>
  </si>
  <si>
    <t>Cedar Springs Public Schools</t>
  </si>
  <si>
    <t>41080</t>
  </si>
  <si>
    <t>Comstock Park Public Schools</t>
  </si>
  <si>
    <t>41090</t>
  </si>
  <si>
    <t>East Grand Rapids Public Schools</t>
  </si>
  <si>
    <t>41110</t>
  </si>
  <si>
    <t>Forest Hills Public Schools</t>
  </si>
  <si>
    <t>41120</t>
  </si>
  <si>
    <t>Godfrey-Lee Public Schools</t>
  </si>
  <si>
    <t>41130</t>
  </si>
  <si>
    <t>Grandville Public Schools</t>
  </si>
  <si>
    <t>41140</t>
  </si>
  <si>
    <t>Kelloggsville Public Schools</t>
  </si>
  <si>
    <t>41145</t>
  </si>
  <si>
    <t>Kenowa Hills Public Schools</t>
  </si>
  <si>
    <t>41150</t>
  </si>
  <si>
    <t>Kent City Community Schools</t>
  </si>
  <si>
    <t>41160</t>
  </si>
  <si>
    <t>Kentwood Public Schools</t>
  </si>
  <si>
    <t>41170</t>
  </si>
  <si>
    <t>Lowell Area Schools</t>
  </si>
  <si>
    <t>41210</t>
  </si>
  <si>
    <t>Rockford Public Schools</t>
  </si>
  <si>
    <t>41240</t>
  </si>
  <si>
    <t>Sparta Area Schools</t>
  </si>
  <si>
    <t>41900</t>
  </si>
  <si>
    <t>Covenant House Academy Grand Rapids</t>
  </si>
  <si>
    <t>41901</t>
  </si>
  <si>
    <t>New Branches Charter Academy</t>
  </si>
  <si>
    <t>41904</t>
  </si>
  <si>
    <t>West MI Academy of Environmental Science</t>
  </si>
  <si>
    <t>41905</t>
  </si>
  <si>
    <t>Excel Charter Academy</t>
  </si>
  <si>
    <t>41908</t>
  </si>
  <si>
    <t>Byron Center Charter School</t>
  </si>
  <si>
    <t>41909</t>
  </si>
  <si>
    <t>Vista Charter Academy</t>
  </si>
  <si>
    <t>41910</t>
  </si>
  <si>
    <t>Vanguard Charter Academy</t>
  </si>
  <si>
    <t>41911</t>
  </si>
  <si>
    <t>Flat River Academy</t>
  </si>
  <si>
    <t>41914</t>
  </si>
  <si>
    <t>Knapp Charter Academy</t>
  </si>
  <si>
    <t>41915</t>
  </si>
  <si>
    <t>Walker Charter Academy</t>
  </si>
  <si>
    <t>41916</t>
  </si>
  <si>
    <t>Cross Creek Charter Academy</t>
  </si>
  <si>
    <t>41917</t>
  </si>
  <si>
    <t>William C. Abney Academy</t>
  </si>
  <si>
    <t>41918</t>
  </si>
  <si>
    <t>Creative Technologies Academy</t>
  </si>
  <si>
    <t>41919</t>
  </si>
  <si>
    <t>Ridge Park Charter Academy</t>
  </si>
  <si>
    <t>41920</t>
  </si>
  <si>
    <t>Chandler Woods Charter Academy</t>
  </si>
  <si>
    <t>41921</t>
  </si>
  <si>
    <t>Grand Rapids Child Discovery Center</t>
  </si>
  <si>
    <t>41922</t>
  </si>
  <si>
    <t>Lighthouse Academy</t>
  </si>
  <si>
    <t>41923</t>
  </si>
  <si>
    <t>Wellspring Preparatory High School</t>
  </si>
  <si>
    <t>41924</t>
  </si>
  <si>
    <t>West Michigan Aviation Academy</t>
  </si>
  <si>
    <t>41925</t>
  </si>
  <si>
    <t>Michigan Virtual Charter Academy</t>
  </si>
  <si>
    <t>41926</t>
  </si>
  <si>
    <t>Hope Academy of West Michigan</t>
  </si>
  <si>
    <t>41928</t>
  </si>
  <si>
    <t>River City Scholars Charter Academy</t>
  </si>
  <si>
    <t>41929</t>
  </si>
  <si>
    <t>NexTech High School</t>
  </si>
  <si>
    <t>41930</t>
  </si>
  <si>
    <t>Grand River Preparatory High School</t>
  </si>
  <si>
    <t>41931</t>
  </si>
  <si>
    <t>Michigan Preparatory Virtual School</t>
  </si>
  <si>
    <t>43040</t>
  </si>
  <si>
    <t>Baldwin Community Schools</t>
  </si>
  <si>
    <t>44010</t>
  </si>
  <si>
    <t>Lapeer Community Schools</t>
  </si>
  <si>
    <t>44020</t>
  </si>
  <si>
    <t>Almont Community Schools</t>
  </si>
  <si>
    <t>44050</t>
  </si>
  <si>
    <t>Dryden Community Schools</t>
  </si>
  <si>
    <t>44060</t>
  </si>
  <si>
    <t>Imlay City Community Schools</t>
  </si>
  <si>
    <t>44090</t>
  </si>
  <si>
    <t>North Branch Area Schools</t>
  </si>
  <si>
    <t>44901</t>
  </si>
  <si>
    <t>Chatfield School</t>
  </si>
  <si>
    <t>45010</t>
  </si>
  <si>
    <t>Glen Lake Community Schools</t>
  </si>
  <si>
    <t>45020</t>
  </si>
  <si>
    <t>Leland Public School District</t>
  </si>
  <si>
    <t>45040</t>
  </si>
  <si>
    <t>Northport Public School District</t>
  </si>
  <si>
    <t>45050</t>
  </si>
  <si>
    <t>Suttons Bay Public Schools</t>
  </si>
  <si>
    <t>45901</t>
  </si>
  <si>
    <t>Leelanau Montessori Public School Academy</t>
  </si>
  <si>
    <t>46010</t>
  </si>
  <si>
    <t>Adrian Public Schools</t>
  </si>
  <si>
    <t>46020</t>
  </si>
  <si>
    <t>Addison Community Schools</t>
  </si>
  <si>
    <t>46040</t>
  </si>
  <si>
    <t>Blissfield Community Schools</t>
  </si>
  <si>
    <t>46050</t>
  </si>
  <si>
    <t>Britton Deerfield Schools</t>
  </si>
  <si>
    <t>46060</t>
  </si>
  <si>
    <t>Clinton Community Schools</t>
  </si>
  <si>
    <t>46080</t>
  </si>
  <si>
    <t>Hudson Area Schools</t>
  </si>
  <si>
    <t>46090</t>
  </si>
  <si>
    <t>Madison School District (Lenawee)</t>
  </si>
  <si>
    <t>46100</t>
  </si>
  <si>
    <t>Morenci Area Schools</t>
  </si>
  <si>
    <t>46110</t>
  </si>
  <si>
    <t>Onsted Community Schools</t>
  </si>
  <si>
    <t>46130</t>
  </si>
  <si>
    <t>Sand Creek Community Schools</t>
  </si>
  <si>
    <t>46140</t>
  </si>
  <si>
    <t>Tecumseh Public Schools</t>
  </si>
  <si>
    <t>47010</t>
  </si>
  <si>
    <t>Brighton Area Schools</t>
  </si>
  <si>
    <t>47030</t>
  </si>
  <si>
    <t>Fowlerville Community Schools</t>
  </si>
  <si>
    <t>47060</t>
  </si>
  <si>
    <t>Hartland Consolidated Schools</t>
  </si>
  <si>
    <t>47070</t>
  </si>
  <si>
    <t>Howell Public Schools</t>
  </si>
  <si>
    <t>47080</t>
  </si>
  <si>
    <t>Pinckney Community Schools</t>
  </si>
  <si>
    <t>47900</t>
  </si>
  <si>
    <t>Light of the World Academy</t>
  </si>
  <si>
    <t>47901</t>
  </si>
  <si>
    <t>Kensington Woods Schools</t>
  </si>
  <si>
    <t>47902</t>
  </si>
  <si>
    <t>Charyl Stockwell Academy</t>
  </si>
  <si>
    <t>47903</t>
  </si>
  <si>
    <t>FlexTech High School</t>
  </si>
  <si>
    <t>48040</t>
  </si>
  <si>
    <t>Tahquamenon Area Schools</t>
  </si>
  <si>
    <t>49010</t>
  </si>
  <si>
    <t>St. Ignace Area Schools</t>
  </si>
  <si>
    <t>49040</t>
  </si>
  <si>
    <t>Les Cheneaux Community Schools</t>
  </si>
  <si>
    <t>49055</t>
  </si>
  <si>
    <t>Engadine Consolidated Schools</t>
  </si>
  <si>
    <t>49070</t>
  </si>
  <si>
    <t>Moran Township School District</t>
  </si>
  <si>
    <t>49110</t>
  </si>
  <si>
    <t>Mackinac Island Public Schools</t>
  </si>
  <si>
    <t>49901</t>
  </si>
  <si>
    <t>Three Lakes Academy</t>
  </si>
  <si>
    <t>50010</t>
  </si>
  <si>
    <t>Center Line Public Schools</t>
  </si>
  <si>
    <t>50020</t>
  </si>
  <si>
    <t>Eastpointe Community Schools</t>
  </si>
  <si>
    <t>50030</t>
  </si>
  <si>
    <t>Roseville Community Schools</t>
  </si>
  <si>
    <t>50040</t>
  </si>
  <si>
    <t>Anchor Bay School District</t>
  </si>
  <si>
    <t>50050</t>
  </si>
  <si>
    <t>Armada Area Schools</t>
  </si>
  <si>
    <t>50070</t>
  </si>
  <si>
    <t>Clintondale Community Schools</t>
  </si>
  <si>
    <t>50080</t>
  </si>
  <si>
    <t>Chippewa Valley Schools</t>
  </si>
  <si>
    <t>50090</t>
  </si>
  <si>
    <t>Fitzgerald Public Schools</t>
  </si>
  <si>
    <t>50100</t>
  </si>
  <si>
    <t>Fraser Public Schools</t>
  </si>
  <si>
    <t>50120</t>
  </si>
  <si>
    <t>Lake Shore Public Schools (Macomb)</t>
  </si>
  <si>
    <t>50130</t>
  </si>
  <si>
    <t>Lakeview Public Schools (Macomb)</t>
  </si>
  <si>
    <t>50140</t>
  </si>
  <si>
    <t>L'Anse Creuse Public Schools</t>
  </si>
  <si>
    <t>50160</t>
  </si>
  <si>
    <t>Mount Clemens Community School District</t>
  </si>
  <si>
    <t>50170</t>
  </si>
  <si>
    <t>New Haven Community Schools</t>
  </si>
  <si>
    <t>50180</t>
  </si>
  <si>
    <t>Richmond Community Schools</t>
  </si>
  <si>
    <t>50190</t>
  </si>
  <si>
    <t>Romeo Community Schools</t>
  </si>
  <si>
    <t>50200</t>
  </si>
  <si>
    <t>South Lake Schools</t>
  </si>
  <si>
    <t>50210</t>
  </si>
  <si>
    <t>Utica Community Schools</t>
  </si>
  <si>
    <t>50220</t>
  </si>
  <si>
    <t>Van Dyke Public Schools</t>
  </si>
  <si>
    <t>50230</t>
  </si>
  <si>
    <t>Warren Consolidated Schools</t>
  </si>
  <si>
    <t>50240</t>
  </si>
  <si>
    <t>Warren Woods Public Schools</t>
  </si>
  <si>
    <t>50902</t>
  </si>
  <si>
    <t>Conner Creek Academy East</t>
  </si>
  <si>
    <t>50903</t>
  </si>
  <si>
    <t>Huron Academy</t>
  </si>
  <si>
    <t>50905</t>
  </si>
  <si>
    <t>Arts Academy in the Woods</t>
  </si>
  <si>
    <t>50906</t>
  </si>
  <si>
    <t>Merritt Academy</t>
  </si>
  <si>
    <t>50908</t>
  </si>
  <si>
    <t>Mt. Clemens Montessori Academy</t>
  </si>
  <si>
    <t>50909</t>
  </si>
  <si>
    <t>Prevail Academy</t>
  </si>
  <si>
    <t>50911</t>
  </si>
  <si>
    <t>Academy of Warren</t>
  </si>
  <si>
    <t>50912</t>
  </si>
  <si>
    <t>Reach Charter Academy</t>
  </si>
  <si>
    <t>50913</t>
  </si>
  <si>
    <t>Noor International Academy</t>
  </si>
  <si>
    <t>50914</t>
  </si>
  <si>
    <t>Macomb Montessori Academy</t>
  </si>
  <si>
    <t>50918</t>
  </si>
  <si>
    <t>Center Line Preparatory Academy</t>
  </si>
  <si>
    <t>51020</t>
  </si>
  <si>
    <t>Bear Lake Schools</t>
  </si>
  <si>
    <t>51045</t>
  </si>
  <si>
    <t>Kaleva Norman Dickson School District</t>
  </si>
  <si>
    <t>51060</t>
  </si>
  <si>
    <t>Onekama Consolidated Schools</t>
  </si>
  <si>
    <t>51070</t>
  </si>
  <si>
    <t>Manistee Area Public Schools</t>
  </si>
  <si>
    <t>51903</t>
  </si>
  <si>
    <t>Casman Alternative Academy</t>
  </si>
  <si>
    <t>51905</t>
  </si>
  <si>
    <t>Michigan Great Lakes Virtual Academy</t>
  </si>
  <si>
    <t>52015</t>
  </si>
  <si>
    <t>NICE Community School District</t>
  </si>
  <si>
    <t>52040</t>
  </si>
  <si>
    <t>Gwinn Area Community Schools</t>
  </si>
  <si>
    <t>52090</t>
  </si>
  <si>
    <t>Negaunee Public Schools</t>
  </si>
  <si>
    <t>52110</t>
  </si>
  <si>
    <t>Republic-Michigamme Schools</t>
  </si>
  <si>
    <t>52170</t>
  </si>
  <si>
    <t>Marquette Area Public Schools</t>
  </si>
  <si>
    <t>52180</t>
  </si>
  <si>
    <t>Ishpeming Public School District No. 1</t>
  </si>
  <si>
    <t>52901</t>
  </si>
  <si>
    <t>North Star Academy</t>
  </si>
  <si>
    <t>53010</t>
  </si>
  <si>
    <t>Mason County Central Schools</t>
  </si>
  <si>
    <t>53020</t>
  </si>
  <si>
    <t>Mason County Eastern Schools</t>
  </si>
  <si>
    <t>53040</t>
  </si>
  <si>
    <t>Ludington Area School District</t>
  </si>
  <si>
    <t>53901</t>
  </si>
  <si>
    <t>Gateway To Success Academy</t>
  </si>
  <si>
    <t>54010</t>
  </si>
  <si>
    <t>Big Rapids Public Schools</t>
  </si>
  <si>
    <t>54025</t>
  </si>
  <si>
    <t>Chippewa Hills School District</t>
  </si>
  <si>
    <t>54040</t>
  </si>
  <si>
    <t>Morley Stanwood Community Schools</t>
  </si>
  <si>
    <t>54901</t>
  </si>
  <si>
    <t>Crossroads Charter Academy</t>
  </si>
  <si>
    <t>55010</t>
  </si>
  <si>
    <t>Carney-Nadeau Public Schools</t>
  </si>
  <si>
    <t>55100</t>
  </si>
  <si>
    <t>Menominee Area Public Schools</t>
  </si>
  <si>
    <t>55115</t>
  </si>
  <si>
    <t>North Central Area Schools</t>
  </si>
  <si>
    <t>55120</t>
  </si>
  <si>
    <t>Stephenson Area Public Schools</t>
  </si>
  <si>
    <t>55900</t>
  </si>
  <si>
    <t>Uplift Michigan Academy</t>
  </si>
  <si>
    <t>55901</t>
  </si>
  <si>
    <t>Nah Tah Wahsh Public School Academy</t>
  </si>
  <si>
    <t>56010</t>
  </si>
  <si>
    <t>Midland Public Schools</t>
  </si>
  <si>
    <t>56020</t>
  </si>
  <si>
    <t>Bullock Creek School District</t>
  </si>
  <si>
    <t>56030</t>
  </si>
  <si>
    <t>Coleman Community Schools</t>
  </si>
  <si>
    <t>56050</t>
  </si>
  <si>
    <t>Meridian Public Schools</t>
  </si>
  <si>
    <t>56901</t>
  </si>
  <si>
    <t>Windover High School</t>
  </si>
  <si>
    <t>56903</t>
  </si>
  <si>
    <t>Academic and Career Education Academy</t>
  </si>
  <si>
    <t>57020</t>
  </si>
  <si>
    <t>Lake City Area School District</t>
  </si>
  <si>
    <t>57030</t>
  </si>
  <si>
    <t>McBain Rural Agricultural Schools</t>
  </si>
  <si>
    <t>58010</t>
  </si>
  <si>
    <t>Monroe Public Schools</t>
  </si>
  <si>
    <t>58020</t>
  </si>
  <si>
    <t>Airport Community Schools</t>
  </si>
  <si>
    <t>58030</t>
  </si>
  <si>
    <t>Bedford Public Schools</t>
  </si>
  <si>
    <t>58050</t>
  </si>
  <si>
    <t>Dundee Community Schools</t>
  </si>
  <si>
    <t>58070</t>
  </si>
  <si>
    <t>Ida Public School District</t>
  </si>
  <si>
    <t>58080</t>
  </si>
  <si>
    <t>Jefferson Schools (Monroe)</t>
  </si>
  <si>
    <t>58090</t>
  </si>
  <si>
    <t>Mason Consolidated Schools (Monroe)</t>
  </si>
  <si>
    <t>58100</t>
  </si>
  <si>
    <t>Summerfield Schools</t>
  </si>
  <si>
    <t>58110</t>
  </si>
  <si>
    <t>Whiteford Agricultural School District of the Counties of Lenawee and Monroe</t>
  </si>
  <si>
    <t>58901</t>
  </si>
  <si>
    <t>New Bedford Academy</t>
  </si>
  <si>
    <t>58902</t>
  </si>
  <si>
    <t>Triumph Academy</t>
  </si>
  <si>
    <t>59020</t>
  </si>
  <si>
    <t>Carson City-Crystal Area Schools</t>
  </si>
  <si>
    <t>59045</t>
  </si>
  <si>
    <t>Montabella Community Schools</t>
  </si>
  <si>
    <t>59070</t>
  </si>
  <si>
    <t>Greenville Public Schools</t>
  </si>
  <si>
    <t>59080</t>
  </si>
  <si>
    <t>Tri County Area Schools</t>
  </si>
  <si>
    <t>59090</t>
  </si>
  <si>
    <t>Lakeview Community Schools (Montcalm)</t>
  </si>
  <si>
    <t>59125</t>
  </si>
  <si>
    <t>Central Montcalm Public Schools</t>
  </si>
  <si>
    <t>59150</t>
  </si>
  <si>
    <t>Vestaburg Community Schools</t>
  </si>
  <si>
    <t>59900</t>
  </si>
  <si>
    <t>Success Virtual Learning Centers of Michigan</t>
  </si>
  <si>
    <t>60010</t>
  </si>
  <si>
    <t>Atlanta Community Schools</t>
  </si>
  <si>
    <t>60020</t>
  </si>
  <si>
    <t>Hillman Community Schools</t>
  </si>
  <si>
    <t>61010</t>
  </si>
  <si>
    <t>Muskegon, Public Schools of the City of</t>
  </si>
  <si>
    <t>61060</t>
  </si>
  <si>
    <t>Mona Shores Public School District</t>
  </si>
  <si>
    <t>61065</t>
  </si>
  <si>
    <t>Oakridge Public Schools</t>
  </si>
  <si>
    <t>61080</t>
  </si>
  <si>
    <t>Fruitport Community Schools</t>
  </si>
  <si>
    <t>61120</t>
  </si>
  <si>
    <t>Holton Public Schools</t>
  </si>
  <si>
    <t>61180</t>
  </si>
  <si>
    <t>Montague Area Public Schools</t>
  </si>
  <si>
    <t>61190</t>
  </si>
  <si>
    <t>Orchard View Schools</t>
  </si>
  <si>
    <t>61210</t>
  </si>
  <si>
    <t>Ravenna Public Schools</t>
  </si>
  <si>
    <t>61220</t>
  </si>
  <si>
    <t>Reeths-Puffer Schools</t>
  </si>
  <si>
    <t>61230</t>
  </si>
  <si>
    <t>North Muskegon Public Schools</t>
  </si>
  <si>
    <t>61240</t>
  </si>
  <si>
    <t>Whitehall District Schools</t>
  </si>
  <si>
    <t>61900</t>
  </si>
  <si>
    <t>Muskegon Montessori Academy for Environmental Change</t>
  </si>
  <si>
    <t>61902</t>
  </si>
  <si>
    <t>Timberland Academy</t>
  </si>
  <si>
    <t>61904</t>
  </si>
  <si>
    <t>Three Oaks Public School Academy</t>
  </si>
  <si>
    <t>61905</t>
  </si>
  <si>
    <t>Muskegon Heights Public School Academy System</t>
  </si>
  <si>
    <t>61906</t>
  </si>
  <si>
    <t>Muskegon Covenant Academy</t>
  </si>
  <si>
    <t>62040</t>
  </si>
  <si>
    <t>Fremont Public School District</t>
  </si>
  <si>
    <t>62050</t>
  </si>
  <si>
    <t>Grant Public School District</t>
  </si>
  <si>
    <t>62060</t>
  </si>
  <si>
    <t>Hesperia Community Schools</t>
  </si>
  <si>
    <t>62070</t>
  </si>
  <si>
    <t>Newaygo Public School District</t>
  </si>
  <si>
    <t>62090</t>
  </si>
  <si>
    <t>White Cloud Public Schools</t>
  </si>
  <si>
    <t>62470</t>
  </si>
  <si>
    <t>Big Jackson School District</t>
  </si>
  <si>
    <t>63010</t>
  </si>
  <si>
    <t>Birmingham Public Schools</t>
  </si>
  <si>
    <t>63020</t>
  </si>
  <si>
    <t>Ferndale Public Schools</t>
  </si>
  <si>
    <t>63030</t>
  </si>
  <si>
    <t>Pontiac City School District</t>
  </si>
  <si>
    <t>63040</t>
  </si>
  <si>
    <t>Royal Oak Schools</t>
  </si>
  <si>
    <t>63050</t>
  </si>
  <si>
    <t>Berkley School District</t>
  </si>
  <si>
    <t>63060</t>
  </si>
  <si>
    <t>Southfield Public School District</t>
  </si>
  <si>
    <t>63070</t>
  </si>
  <si>
    <t>Avondale School District</t>
  </si>
  <si>
    <t>63080</t>
  </si>
  <si>
    <t>Bloomfield Hills Schools</t>
  </si>
  <si>
    <t>63090</t>
  </si>
  <si>
    <t>Clarenceville School District</t>
  </si>
  <si>
    <t>63100</t>
  </si>
  <si>
    <t>Novi Community School District</t>
  </si>
  <si>
    <t>63110</t>
  </si>
  <si>
    <t>Oxford Community Schools</t>
  </si>
  <si>
    <t>63130</t>
  </si>
  <si>
    <t>Hazel Park, School District of the City of</t>
  </si>
  <si>
    <t>63140</t>
  </si>
  <si>
    <t>Madison District Public Schools</t>
  </si>
  <si>
    <t>63150</t>
  </si>
  <si>
    <t>Troy School District</t>
  </si>
  <si>
    <t>63160</t>
  </si>
  <si>
    <t>West Bloomfield School District</t>
  </si>
  <si>
    <t>63180</t>
  </si>
  <si>
    <t>Brandon School District in the Counties of Oakland and Lapeer</t>
  </si>
  <si>
    <t>63190</t>
  </si>
  <si>
    <t>Clarkston Community School District</t>
  </si>
  <si>
    <t>63200</t>
  </si>
  <si>
    <t>Farmington Public School District</t>
  </si>
  <si>
    <t>63210</t>
  </si>
  <si>
    <t>Holly Area School District</t>
  </si>
  <si>
    <t>63220</t>
  </si>
  <si>
    <t>Huron Valley Schools</t>
  </si>
  <si>
    <t>63230</t>
  </si>
  <si>
    <t>Lake Orion Community Schools</t>
  </si>
  <si>
    <t>63240</t>
  </si>
  <si>
    <t>South Lyon Community Schools</t>
  </si>
  <si>
    <t>63250</t>
  </si>
  <si>
    <t>Oak Park, School District of the City of</t>
  </si>
  <si>
    <t>63260</t>
  </si>
  <si>
    <t>Rochester Community School District</t>
  </si>
  <si>
    <t>63270</t>
  </si>
  <si>
    <t>Clawson Public Schools</t>
  </si>
  <si>
    <t>63280</t>
  </si>
  <si>
    <t>Lamphere Public Schools</t>
  </si>
  <si>
    <t>63290</t>
  </si>
  <si>
    <t>Walled Lake Consolidated Schools</t>
  </si>
  <si>
    <t>63300</t>
  </si>
  <si>
    <t>Waterford School District</t>
  </si>
  <si>
    <t>63900</t>
  </si>
  <si>
    <t>Sarah J. Webber Media Arts Academy</t>
  </si>
  <si>
    <t>63901</t>
  </si>
  <si>
    <t>AGBU Alex-Marie Manoogian School</t>
  </si>
  <si>
    <t>63906</t>
  </si>
  <si>
    <t>Pontiac Academy for Excellence</t>
  </si>
  <si>
    <t>63907</t>
  </si>
  <si>
    <t>Great Lakes Academy</t>
  </si>
  <si>
    <t>63909</t>
  </si>
  <si>
    <t>Oakside Scholars Charter Academy</t>
  </si>
  <si>
    <t>63910</t>
  </si>
  <si>
    <t>Dr. Joseph F. Pollack Academic Center of Excellence</t>
  </si>
  <si>
    <t>63911</t>
  </si>
  <si>
    <t>Holly Academy</t>
  </si>
  <si>
    <t>63912</t>
  </si>
  <si>
    <t>Oakland International Academy</t>
  </si>
  <si>
    <t>63913</t>
  </si>
  <si>
    <t>Walton Charter Academy</t>
  </si>
  <si>
    <t>63914</t>
  </si>
  <si>
    <t>Advanced Technology Academy</t>
  </si>
  <si>
    <t>63915</t>
  </si>
  <si>
    <t>Arts and Technology Academy of Pontiac</t>
  </si>
  <si>
    <t>63917</t>
  </si>
  <si>
    <t>Bradford Academy</t>
  </si>
  <si>
    <t>63918</t>
  </si>
  <si>
    <t>Laurus Academy</t>
  </si>
  <si>
    <t>63920</t>
  </si>
  <si>
    <t>Life Skills Center of Pontiac</t>
  </si>
  <si>
    <t>63921</t>
  </si>
  <si>
    <t>Crescent Academy</t>
  </si>
  <si>
    <t>63922</t>
  </si>
  <si>
    <t>Great Oaks Academy</t>
  </si>
  <si>
    <t>63923</t>
  </si>
  <si>
    <t>Four Corners Montessori Academy</t>
  </si>
  <si>
    <t>63924</t>
  </si>
  <si>
    <t>Michigan Mathematics and Science Academy</t>
  </si>
  <si>
    <t>63926</t>
  </si>
  <si>
    <t>Faxon Language Immersion Academy</t>
  </si>
  <si>
    <t>63928</t>
  </si>
  <si>
    <t>Momentum Academy</t>
  </si>
  <si>
    <t>63929</t>
  </si>
  <si>
    <t>Waterford Montessori Academy</t>
  </si>
  <si>
    <t>63931</t>
  </si>
  <si>
    <t>FlexTech High School - Novi</t>
  </si>
  <si>
    <t>63934</t>
  </si>
  <si>
    <t>Kingsbury Country Day School</t>
  </si>
  <si>
    <t>63938</t>
  </si>
  <si>
    <t>Keys Grace Academy</t>
  </si>
  <si>
    <t>63939</t>
  </si>
  <si>
    <t>Lighthouse Connections Academy</t>
  </si>
  <si>
    <t>64040</t>
  </si>
  <si>
    <t>Hart Public School District</t>
  </si>
  <si>
    <t>64070</t>
  </si>
  <si>
    <t>Pentwater Public School District</t>
  </si>
  <si>
    <t>64080</t>
  </si>
  <si>
    <t>Shelby Public Schools</t>
  </si>
  <si>
    <t>64090</t>
  </si>
  <si>
    <t>Walkerville Public Schools</t>
  </si>
  <si>
    <t>65045</t>
  </si>
  <si>
    <t>West Branch-Rose City Area Schools</t>
  </si>
  <si>
    <t>65900</t>
  </si>
  <si>
    <t>Alternative Educational Academy of Ogemaw County</t>
  </si>
  <si>
    <t>66045</t>
  </si>
  <si>
    <t>Ewen-Trout Creek Consolidated School District</t>
  </si>
  <si>
    <t>66050</t>
  </si>
  <si>
    <t>Ontonagon Area School District</t>
  </si>
  <si>
    <t>67020</t>
  </si>
  <si>
    <t>Evart Public Schools</t>
  </si>
  <si>
    <t>67050</t>
  </si>
  <si>
    <t>Marion Public Schools</t>
  </si>
  <si>
    <t>67055</t>
  </si>
  <si>
    <t>Pine River Area Schools</t>
  </si>
  <si>
    <t>67060</t>
  </si>
  <si>
    <t>Reed City Area Public Schools</t>
  </si>
  <si>
    <t>68010</t>
  </si>
  <si>
    <t>Mio-AuSable Schools</t>
  </si>
  <si>
    <t>68030</t>
  </si>
  <si>
    <t>Fairview Area School District</t>
  </si>
  <si>
    <t>69020</t>
  </si>
  <si>
    <t>Gaylord Community Schools</t>
  </si>
  <si>
    <t>69030</t>
  </si>
  <si>
    <t>Johannesburg-Lewiston Area Schools</t>
  </si>
  <si>
    <t>69040</t>
  </si>
  <si>
    <t>Vanderbilt Area Schools</t>
  </si>
  <si>
    <t>70010</t>
  </si>
  <si>
    <t>Grand Haven Area Public Schools</t>
  </si>
  <si>
    <t>70020</t>
  </si>
  <si>
    <t>Holland City School District</t>
  </si>
  <si>
    <t>70040</t>
  </si>
  <si>
    <t>Allendale Public Schools</t>
  </si>
  <si>
    <t>70070</t>
  </si>
  <si>
    <t>West Ottawa Public School District</t>
  </si>
  <si>
    <t>70120</t>
  </si>
  <si>
    <t>Coopersville Area Public School District</t>
  </si>
  <si>
    <t>70175</t>
  </si>
  <si>
    <t>Jenison Public Schools</t>
  </si>
  <si>
    <t>70190</t>
  </si>
  <si>
    <t>Hudsonville Public School District</t>
  </si>
  <si>
    <t>70300</t>
  </si>
  <si>
    <t>Spring Lake Public Schools</t>
  </si>
  <si>
    <t>70350</t>
  </si>
  <si>
    <t>Zeeland Public Schools</t>
  </si>
  <si>
    <t>70901</t>
  </si>
  <si>
    <t>Walden Green Montessori</t>
  </si>
  <si>
    <t>70902</t>
  </si>
  <si>
    <t>West MI Academy of Arts and Academics</t>
  </si>
  <si>
    <t>70904</t>
  </si>
  <si>
    <t>Black River Public School</t>
  </si>
  <si>
    <t>70905</t>
  </si>
  <si>
    <t>Vanderbilt Charter Academy</t>
  </si>
  <si>
    <t>70906</t>
  </si>
  <si>
    <t>Eagle Crest Charter Academy</t>
  </si>
  <si>
    <t>70908</t>
  </si>
  <si>
    <t>Innocademy</t>
  </si>
  <si>
    <t>70909</t>
  </si>
  <si>
    <t>ICademy Global</t>
  </si>
  <si>
    <t>71050</t>
  </si>
  <si>
    <t>Onaway Area Community School District</t>
  </si>
  <si>
    <t>71060</t>
  </si>
  <si>
    <t>Posen Consolidated School District No. 9</t>
  </si>
  <si>
    <t>71080</t>
  </si>
  <si>
    <t>Rogers City Area Schools</t>
  </si>
  <si>
    <t>71902</t>
  </si>
  <si>
    <t>Presque Isle Academy</t>
  </si>
  <si>
    <t>72010</t>
  </si>
  <si>
    <t>Roscommon Area Public Schools</t>
  </si>
  <si>
    <t>72020</t>
  </si>
  <si>
    <t>Houghton Lake Community Schools</t>
  </si>
  <si>
    <t>72901</t>
  </si>
  <si>
    <t>Charlton Heston Academy</t>
  </si>
  <si>
    <t>73010</t>
  </si>
  <si>
    <t>Saginaw, School District of the City of</t>
  </si>
  <si>
    <t>73030</t>
  </si>
  <si>
    <t>Carrollton Public Schools</t>
  </si>
  <si>
    <t>73040</t>
  </si>
  <si>
    <t>Saginaw Township Community Schools</t>
  </si>
  <si>
    <t>73110</t>
  </si>
  <si>
    <t>Chesaning Union Schools</t>
  </si>
  <si>
    <t>73170</t>
  </si>
  <si>
    <t>Birch Run Area Schools</t>
  </si>
  <si>
    <t>73180</t>
  </si>
  <si>
    <t>Bridgeport-Spaulding Community School District</t>
  </si>
  <si>
    <t>73190</t>
  </si>
  <si>
    <t>Frankenmuth School District</t>
  </si>
  <si>
    <t>73200</t>
  </si>
  <si>
    <t>Freeland Community School District</t>
  </si>
  <si>
    <t>73210</t>
  </si>
  <si>
    <t>Hemlock Public School District</t>
  </si>
  <si>
    <t>73230</t>
  </si>
  <si>
    <t>Merrill Community Schools</t>
  </si>
  <si>
    <t>73240</t>
  </si>
  <si>
    <t>St. Charles Community Schools</t>
  </si>
  <si>
    <t>73255</t>
  </si>
  <si>
    <t>Swan Valley School District</t>
  </si>
  <si>
    <t>73900</t>
  </si>
  <si>
    <t>Saginaw Covenant Academy</t>
  </si>
  <si>
    <t>73901</t>
  </si>
  <si>
    <t>The Woodley Leadership Academy</t>
  </si>
  <si>
    <t>73908</t>
  </si>
  <si>
    <t>Saginaw Preparatory Academy</t>
  </si>
  <si>
    <t>73909</t>
  </si>
  <si>
    <t>Francis Reh PSA</t>
  </si>
  <si>
    <t>73910</t>
  </si>
  <si>
    <t>North Saginaw Charter Academy</t>
  </si>
  <si>
    <t>73912</t>
  </si>
  <si>
    <t>International Academy of Saginaw</t>
  </si>
  <si>
    <t>74010</t>
  </si>
  <si>
    <t>Port Huron Area School District</t>
  </si>
  <si>
    <t>74030</t>
  </si>
  <si>
    <t>Algonac Community School District</t>
  </si>
  <si>
    <t>74040</t>
  </si>
  <si>
    <t>Capac Community Schools</t>
  </si>
  <si>
    <t>74050</t>
  </si>
  <si>
    <t>East China School District</t>
  </si>
  <si>
    <t>74100</t>
  </si>
  <si>
    <t>Marysville Public Schools</t>
  </si>
  <si>
    <t>74120</t>
  </si>
  <si>
    <t>Memphis Community Schools</t>
  </si>
  <si>
    <t>74130</t>
  </si>
  <si>
    <t>Yale Public Schools</t>
  </si>
  <si>
    <t>74900</t>
  </si>
  <si>
    <t>East Shore Leadership Academy</t>
  </si>
  <si>
    <t>74903</t>
  </si>
  <si>
    <t>Landmark Academy</t>
  </si>
  <si>
    <t>74911</t>
  </si>
  <si>
    <t>St. Clair County Intervention Academy</t>
  </si>
  <si>
    <t>74912</t>
  </si>
  <si>
    <t>Virtual Learning Academy of St. Clair County</t>
  </si>
  <si>
    <t>74914</t>
  </si>
  <si>
    <t>Blue Water Middle College</t>
  </si>
  <si>
    <t>75010</t>
  </si>
  <si>
    <t>Sturgis Public Schools</t>
  </si>
  <si>
    <t>75020</t>
  </si>
  <si>
    <t>Burr Oak Community School District</t>
  </si>
  <si>
    <t>75030</t>
  </si>
  <si>
    <t>Centreville Public Schools</t>
  </si>
  <si>
    <t>75040</t>
  </si>
  <si>
    <t>Colon Community School District</t>
  </si>
  <si>
    <t>75050</t>
  </si>
  <si>
    <t>Constantine Public School District</t>
  </si>
  <si>
    <t>75060</t>
  </si>
  <si>
    <t>Mendon Community School District</t>
  </si>
  <si>
    <t>75070</t>
  </si>
  <si>
    <t>White Pigeon Community Schools</t>
  </si>
  <si>
    <t>75080</t>
  </si>
  <si>
    <t>Three Rivers Community Schools</t>
  </si>
  <si>
    <t>75100</t>
  </si>
  <si>
    <t>Nottawa Community School</t>
  </si>
  <si>
    <t>76060</t>
  </si>
  <si>
    <t>Brown City Community Schools</t>
  </si>
  <si>
    <t>76070</t>
  </si>
  <si>
    <t>Carsonville-Port Sanilac School District</t>
  </si>
  <si>
    <t>76080</t>
  </si>
  <si>
    <t>Croswell-Lexington Community Schools</t>
  </si>
  <si>
    <t>76090</t>
  </si>
  <si>
    <t>Deckerville Community School District</t>
  </si>
  <si>
    <t>76140</t>
  </si>
  <si>
    <t>Marlette Community Schools</t>
  </si>
  <si>
    <t>76180</t>
  </si>
  <si>
    <t>Peck Community School District</t>
  </si>
  <si>
    <t>76210</t>
  </si>
  <si>
    <t>Sandusky Community School District</t>
  </si>
  <si>
    <t>77010</t>
  </si>
  <si>
    <t>Manistique Area Schools</t>
  </si>
  <si>
    <t>78020</t>
  </si>
  <si>
    <t>Byron Area Schools</t>
  </si>
  <si>
    <t>78030</t>
  </si>
  <si>
    <t>Durand Area Schools</t>
  </si>
  <si>
    <t>78040</t>
  </si>
  <si>
    <t>Laingsburg Community Schools</t>
  </si>
  <si>
    <t>78060</t>
  </si>
  <si>
    <t>Morrice Area Schools</t>
  </si>
  <si>
    <t>78070</t>
  </si>
  <si>
    <t>New Lothrop Area Public Schools</t>
  </si>
  <si>
    <t>78080</t>
  </si>
  <si>
    <t>Perry Public Schools</t>
  </si>
  <si>
    <t>78100</t>
  </si>
  <si>
    <t>Corunna Public Schools</t>
  </si>
  <si>
    <t>78110</t>
  </si>
  <si>
    <t>Owosso Public Schools</t>
  </si>
  <si>
    <t>79010</t>
  </si>
  <si>
    <t>Akron-Fairgrove Schools</t>
  </si>
  <si>
    <t>79020</t>
  </si>
  <si>
    <t>Caro Community Schools</t>
  </si>
  <si>
    <t>79030</t>
  </si>
  <si>
    <t>Cass City Public Schools</t>
  </si>
  <si>
    <t>79080</t>
  </si>
  <si>
    <t>Kingston Community School District</t>
  </si>
  <si>
    <t>79090</t>
  </si>
  <si>
    <t>Mayville Community School District</t>
  </si>
  <si>
    <t>79100</t>
  </si>
  <si>
    <t>Millington Community Schools</t>
  </si>
  <si>
    <t>79110</t>
  </si>
  <si>
    <t>Reese Public Schools</t>
  </si>
  <si>
    <t>79145</t>
  </si>
  <si>
    <t>Unionville-Sebewaing Area S.D.</t>
  </si>
  <si>
    <t>79150</t>
  </si>
  <si>
    <t>Vassar Public Schools</t>
  </si>
  <si>
    <t>80010</t>
  </si>
  <si>
    <t>South Haven Public Schools</t>
  </si>
  <si>
    <t>80020</t>
  </si>
  <si>
    <t>Bangor Public Schools (Van Buren)</t>
  </si>
  <si>
    <t>80040</t>
  </si>
  <si>
    <t>Covert Public Schools</t>
  </si>
  <si>
    <t>80050</t>
  </si>
  <si>
    <t>Decatur Public Schools</t>
  </si>
  <si>
    <t>80090</t>
  </si>
  <si>
    <t>Bloomingdale Public School District</t>
  </si>
  <si>
    <t>80110</t>
  </si>
  <si>
    <t>Gobles Public School District</t>
  </si>
  <si>
    <t>80120</t>
  </si>
  <si>
    <t>Hartford Public Schools</t>
  </si>
  <si>
    <t>80130</t>
  </si>
  <si>
    <t>Lawrence Public Schools</t>
  </si>
  <si>
    <t>80140</t>
  </si>
  <si>
    <t>Lawton Community School District</t>
  </si>
  <si>
    <t>80150</t>
  </si>
  <si>
    <t>Mattawan Consolidated School</t>
  </si>
  <si>
    <t>80160</t>
  </si>
  <si>
    <t>Paw Paw Public School District</t>
  </si>
  <si>
    <t>80240</t>
  </si>
  <si>
    <t>Bangor Township S/D #8</t>
  </si>
  <si>
    <t>80900</t>
  </si>
  <si>
    <t>Michigan Online School</t>
  </si>
  <si>
    <t>81010</t>
  </si>
  <si>
    <t>Ann Arbor Public Schools</t>
  </si>
  <si>
    <t>81020</t>
  </si>
  <si>
    <t>Ypsilanti Community Schools</t>
  </si>
  <si>
    <t>81040</t>
  </si>
  <si>
    <t>Chelsea School District</t>
  </si>
  <si>
    <t>81050</t>
  </si>
  <si>
    <t>Dexter Community School District</t>
  </si>
  <si>
    <t>81070</t>
  </si>
  <si>
    <t>Lincoln Consolidated School District</t>
  </si>
  <si>
    <t>81080</t>
  </si>
  <si>
    <t>Manchester Community Schools</t>
  </si>
  <si>
    <t>81100</t>
  </si>
  <si>
    <t>Milan Area Schools</t>
  </si>
  <si>
    <t>81120</t>
  </si>
  <si>
    <t>Saline Area Schools</t>
  </si>
  <si>
    <t>81140</t>
  </si>
  <si>
    <t>Whitmore Lake Public School District</t>
  </si>
  <si>
    <t>81900</t>
  </si>
  <si>
    <t>Global Tech Academy</t>
  </si>
  <si>
    <t>81901</t>
  </si>
  <si>
    <t>Honey Creek Community School</t>
  </si>
  <si>
    <t>81902</t>
  </si>
  <si>
    <t>Central Academy</t>
  </si>
  <si>
    <t>81903</t>
  </si>
  <si>
    <t>Washtenaw Technical Middle College</t>
  </si>
  <si>
    <t>81904</t>
  </si>
  <si>
    <t>Ann Arbor Learning Community</t>
  </si>
  <si>
    <t>81905</t>
  </si>
  <si>
    <t>South Arbor Charter Academy</t>
  </si>
  <si>
    <t>81906</t>
  </si>
  <si>
    <t>Fortis Academy</t>
  </si>
  <si>
    <t>81908</t>
  </si>
  <si>
    <t>Multicultural Academy</t>
  </si>
  <si>
    <t>81909</t>
  </si>
  <si>
    <t>Arbor Preparatory High School</t>
  </si>
  <si>
    <t>81910</t>
  </si>
  <si>
    <t>East Arbor Charter Academy</t>
  </si>
  <si>
    <t>81911</t>
  </si>
  <si>
    <t>WSC Academy</t>
  </si>
  <si>
    <t>81912</t>
  </si>
  <si>
    <t>South Pointe Scholars Charter Academy</t>
  </si>
  <si>
    <t>81913</t>
  </si>
  <si>
    <t>Livingston Classical Academy</t>
  </si>
  <si>
    <t>82015</t>
  </si>
  <si>
    <t>Detroit Public Schools Community District</t>
  </si>
  <si>
    <t>82020</t>
  </si>
  <si>
    <t>Allen Park Public Schools</t>
  </si>
  <si>
    <t>82030</t>
  </si>
  <si>
    <t>Dearborn City School District</t>
  </si>
  <si>
    <t>82040</t>
  </si>
  <si>
    <t>Dearborn Heights School District #7</t>
  </si>
  <si>
    <t>82045</t>
  </si>
  <si>
    <t>Melvindale-North Allen Park Schools</t>
  </si>
  <si>
    <t>82050</t>
  </si>
  <si>
    <t>Garden City Public Schools</t>
  </si>
  <si>
    <t>82055</t>
  </si>
  <si>
    <t>Grosse Pointe Public Schools</t>
  </si>
  <si>
    <t>82060</t>
  </si>
  <si>
    <t>Hamtramck, School District of the City of</t>
  </si>
  <si>
    <t>82090</t>
  </si>
  <si>
    <t>Lincoln Park, School District of the City of</t>
  </si>
  <si>
    <t>82095</t>
  </si>
  <si>
    <t>Livonia Public Schools School District</t>
  </si>
  <si>
    <t>82100</t>
  </si>
  <si>
    <t>Plymouth-Canton Community Schools</t>
  </si>
  <si>
    <t>82110</t>
  </si>
  <si>
    <t>Redford Union Schools, District No. 1</t>
  </si>
  <si>
    <t>82120</t>
  </si>
  <si>
    <t>River Rouge, School District of the City of</t>
  </si>
  <si>
    <t>82130</t>
  </si>
  <si>
    <t>Romulus Community Schools</t>
  </si>
  <si>
    <t>82140</t>
  </si>
  <si>
    <t>South Redford School District</t>
  </si>
  <si>
    <t>82150</t>
  </si>
  <si>
    <t>Taylor School District</t>
  </si>
  <si>
    <t>82155</t>
  </si>
  <si>
    <t>Trenton Public Schools</t>
  </si>
  <si>
    <t>82160</t>
  </si>
  <si>
    <t>Wayne-Westland Community School District</t>
  </si>
  <si>
    <t>82170</t>
  </si>
  <si>
    <t>Wyandotte, School District of the City of</t>
  </si>
  <si>
    <t>82180</t>
  </si>
  <si>
    <t>Flat Rock Community Schools</t>
  </si>
  <si>
    <t>82230</t>
  </si>
  <si>
    <t>Crestwood School District</t>
  </si>
  <si>
    <t>82240</t>
  </si>
  <si>
    <t>Westwood Community School District</t>
  </si>
  <si>
    <t>82250</t>
  </si>
  <si>
    <t>Ecorse Public Schools</t>
  </si>
  <si>
    <t>82290</t>
  </si>
  <si>
    <t>Gibraltar School District</t>
  </si>
  <si>
    <t>82300</t>
  </si>
  <si>
    <t>Grosse Ile Township Schools</t>
  </si>
  <si>
    <t>82320</t>
  </si>
  <si>
    <t>Harper Woods, The School District of the City of</t>
  </si>
  <si>
    <t>82340</t>
  </si>
  <si>
    <t>Huron School District</t>
  </si>
  <si>
    <t>82365</t>
  </si>
  <si>
    <t>Woodhaven-Brownstown School District</t>
  </si>
  <si>
    <t>82390</t>
  </si>
  <si>
    <t>Northville Public Schools</t>
  </si>
  <si>
    <t>82400</t>
  </si>
  <si>
    <t>Riverview Community School District</t>
  </si>
  <si>
    <t>82405</t>
  </si>
  <si>
    <t>Southgate Community School District</t>
  </si>
  <si>
    <t>82430</t>
  </si>
  <si>
    <t>Van Buren Public Schools</t>
  </si>
  <si>
    <t>82700</t>
  </si>
  <si>
    <t>Detroit Achievement Academy</t>
  </si>
  <si>
    <t>82701</t>
  </si>
  <si>
    <t>University Preparatory Science and Math (PSAD)</t>
  </si>
  <si>
    <t>82702</t>
  </si>
  <si>
    <t>University Preparatory Academy (PSAD)</t>
  </si>
  <si>
    <t>82703</t>
  </si>
  <si>
    <t>Henry Ford Academy: School for Creative Studies (PSAD)</t>
  </si>
  <si>
    <t>82704</t>
  </si>
  <si>
    <t>Detroit Public Safety Academy</t>
  </si>
  <si>
    <t>82705</t>
  </si>
  <si>
    <t>Branch Line School</t>
  </si>
  <si>
    <t>82706</t>
  </si>
  <si>
    <t>The James and Grace Lee Boggs School</t>
  </si>
  <si>
    <t>82710</t>
  </si>
  <si>
    <t>WAY Michigan</t>
  </si>
  <si>
    <t>82711</t>
  </si>
  <si>
    <t>Canton Preparatory High School</t>
  </si>
  <si>
    <t>82713</t>
  </si>
  <si>
    <t>New Paradigm College Prep</t>
  </si>
  <si>
    <t>82716</t>
  </si>
  <si>
    <t>Vista Meadows Academy</t>
  </si>
  <si>
    <t>82717</t>
  </si>
  <si>
    <t>Achieve Charter Academy</t>
  </si>
  <si>
    <t>82718</t>
  </si>
  <si>
    <t>Quest Charter Academy</t>
  </si>
  <si>
    <t>82719</t>
  </si>
  <si>
    <t>Washington-Parks Academy</t>
  </si>
  <si>
    <t>82722</t>
  </si>
  <si>
    <t>Detroit Leadership Academy</t>
  </si>
  <si>
    <t>82723</t>
  </si>
  <si>
    <t>Legacy Charter Academy</t>
  </si>
  <si>
    <t>82724</t>
  </si>
  <si>
    <t>University Yes Academy</t>
  </si>
  <si>
    <t>82725</t>
  </si>
  <si>
    <t>Global Heights Academy</t>
  </si>
  <si>
    <t>82727</t>
  </si>
  <si>
    <t>Regent Park Scholars Charter Academy</t>
  </si>
  <si>
    <t>82728</t>
  </si>
  <si>
    <t>Jalen Rose Leadership Academy</t>
  </si>
  <si>
    <t>82729</t>
  </si>
  <si>
    <t>South Canton Scholars Charter Academy</t>
  </si>
  <si>
    <t>82730</t>
  </si>
  <si>
    <t>American International Academy</t>
  </si>
  <si>
    <t>82735</t>
  </si>
  <si>
    <t>New Paradigm Glazer-Loving Academy</t>
  </si>
  <si>
    <t>82737</t>
  </si>
  <si>
    <t>Pathways Academy</t>
  </si>
  <si>
    <t>82739</t>
  </si>
  <si>
    <t>Detroit Innovation Academy</t>
  </si>
  <si>
    <t>82741</t>
  </si>
  <si>
    <t>Cornerstone Health and Technology School</t>
  </si>
  <si>
    <t>82742</t>
  </si>
  <si>
    <t>Madison-Carver Academy</t>
  </si>
  <si>
    <t>82743</t>
  </si>
  <si>
    <t>Plymouth Scholars Charter Academy</t>
  </si>
  <si>
    <t>82744</t>
  </si>
  <si>
    <t>Escuela Avancemos</t>
  </si>
  <si>
    <t>82745</t>
  </si>
  <si>
    <t>Caniff Liberty Academy</t>
  </si>
  <si>
    <t>82746</t>
  </si>
  <si>
    <t>W-A-Y Academy</t>
  </si>
  <si>
    <t>82747</t>
  </si>
  <si>
    <t>MacDowell Preparatory Academy</t>
  </si>
  <si>
    <t>82748</t>
  </si>
  <si>
    <t>Rutherford Winans Academy</t>
  </si>
  <si>
    <t>82749</t>
  </si>
  <si>
    <t>Highland Park Public School Academy System</t>
  </si>
  <si>
    <t>82751</t>
  </si>
  <si>
    <t>Michigan Educational Choice Center</t>
  </si>
  <si>
    <t>82752</t>
  </si>
  <si>
    <t>Capstone Academy Charter School (SDA)</t>
  </si>
  <si>
    <t>82754</t>
  </si>
  <si>
    <t>Tipton Academy</t>
  </si>
  <si>
    <t>82756</t>
  </si>
  <si>
    <t>Taylor Preparatory High School</t>
  </si>
  <si>
    <t>82757</t>
  </si>
  <si>
    <t>Grand River Academy</t>
  </si>
  <si>
    <t>82760</t>
  </si>
  <si>
    <t>Cornerstone Jefferson-Douglass Academy</t>
  </si>
  <si>
    <t>82762</t>
  </si>
  <si>
    <t>Inkster Preparatory Academy</t>
  </si>
  <si>
    <t>82763</t>
  </si>
  <si>
    <t>Distinctive College Prep.</t>
  </si>
  <si>
    <t>82765</t>
  </si>
  <si>
    <t>Pembroke Academy</t>
  </si>
  <si>
    <t>82766</t>
  </si>
  <si>
    <t>Westfield Charter Academy</t>
  </si>
  <si>
    <t>82767</t>
  </si>
  <si>
    <t>Ivywood Classical Academy</t>
  </si>
  <si>
    <t>82770</t>
  </si>
  <si>
    <t>Sigma Academy for Leadership and Early Middle College</t>
  </si>
  <si>
    <t>82904</t>
  </si>
  <si>
    <t>Plymouth Educational Center Charter School</t>
  </si>
  <si>
    <t>82910</t>
  </si>
  <si>
    <t>Martin Luther King, Jr. Education Center Academy</t>
  </si>
  <si>
    <t>82915</t>
  </si>
  <si>
    <t>Eaton Academy</t>
  </si>
  <si>
    <t>82916</t>
  </si>
  <si>
    <t>Summit Academy</t>
  </si>
  <si>
    <t>82918</t>
  </si>
  <si>
    <t>Cesar Chavez Academy</t>
  </si>
  <si>
    <t>82919</t>
  </si>
  <si>
    <t>Commonwealth Community Development Academy</t>
  </si>
  <si>
    <t>82921</t>
  </si>
  <si>
    <t>Academy for Business and Technology</t>
  </si>
  <si>
    <t>82923</t>
  </si>
  <si>
    <t>Chandler Park Academy</t>
  </si>
  <si>
    <t>82924</t>
  </si>
  <si>
    <t>Marvin L. Winans Academy of Performing Arts</t>
  </si>
  <si>
    <t>82925</t>
  </si>
  <si>
    <t>Detroit Community Schools</t>
  </si>
  <si>
    <t>82926</t>
  </si>
  <si>
    <t>Henry Ford Academy</t>
  </si>
  <si>
    <t>82928</t>
  </si>
  <si>
    <t>The Dearborn Academy</t>
  </si>
  <si>
    <t>82929</t>
  </si>
  <si>
    <t>Detroit Academy of Arts and Sciences</t>
  </si>
  <si>
    <t>82930</t>
  </si>
  <si>
    <t>Dove Academy of Detroit</t>
  </si>
  <si>
    <t>82933</t>
  </si>
  <si>
    <t>Timbuktu Academy</t>
  </si>
  <si>
    <t>82937</t>
  </si>
  <si>
    <t>George Crockett Academy</t>
  </si>
  <si>
    <t>82938</t>
  </si>
  <si>
    <t>Summit Academy North</t>
  </si>
  <si>
    <t>82940</t>
  </si>
  <si>
    <t>Voyageur Academy</t>
  </si>
  <si>
    <t>82941</t>
  </si>
  <si>
    <t>Star International Academy</t>
  </si>
  <si>
    <t>82942</t>
  </si>
  <si>
    <t>Hope Academy</t>
  </si>
  <si>
    <t>82943</t>
  </si>
  <si>
    <t>Weston Preparatory Academy</t>
  </si>
  <si>
    <t>82945</t>
  </si>
  <si>
    <t>Detroit Edison Public School Academy</t>
  </si>
  <si>
    <t>82947</t>
  </si>
  <si>
    <t>David Ellis Academy</t>
  </si>
  <si>
    <t>82950</t>
  </si>
  <si>
    <t>Universal Academy</t>
  </si>
  <si>
    <t>82953</t>
  </si>
  <si>
    <t>Detroit Service Learning Academy</t>
  </si>
  <si>
    <t>82956</t>
  </si>
  <si>
    <t>Old Redford Academy</t>
  </si>
  <si>
    <t>82957</t>
  </si>
  <si>
    <t>Hope of Detroit Academy</t>
  </si>
  <si>
    <t>82958</t>
  </si>
  <si>
    <t>Joy Preparatory Academy</t>
  </si>
  <si>
    <t>82959</t>
  </si>
  <si>
    <t>West Village Academy</t>
  </si>
  <si>
    <t>82963</t>
  </si>
  <si>
    <t>George Washington Carver Academy</t>
  </si>
  <si>
    <t>82967</t>
  </si>
  <si>
    <t>Metro Charter Academy</t>
  </si>
  <si>
    <t>82968</t>
  </si>
  <si>
    <t>Canton Charter Academy</t>
  </si>
  <si>
    <t>82969</t>
  </si>
  <si>
    <t>Creative Montessori Academy</t>
  </si>
  <si>
    <t>82970</t>
  </si>
  <si>
    <t>Warrendale Charter Academy</t>
  </si>
  <si>
    <t>82973</t>
  </si>
  <si>
    <t>Trillium Academy</t>
  </si>
  <si>
    <t>82974</t>
  </si>
  <si>
    <t>Detroit Merit Charter Academy</t>
  </si>
  <si>
    <t>82975</t>
  </si>
  <si>
    <t>Riverside Academy</t>
  </si>
  <si>
    <t>82976</t>
  </si>
  <si>
    <t>Keystone Academy</t>
  </si>
  <si>
    <t>82977</t>
  </si>
  <si>
    <t>Hamtramck Academy</t>
  </si>
  <si>
    <t>82979</t>
  </si>
  <si>
    <t>Detroit Enterprise Academy</t>
  </si>
  <si>
    <t>82981</t>
  </si>
  <si>
    <t>American Montessori Academy</t>
  </si>
  <si>
    <t>82982</t>
  </si>
  <si>
    <t>Universal Learning Academy</t>
  </si>
  <si>
    <t>82983</t>
  </si>
  <si>
    <t>Bridge Academy</t>
  </si>
  <si>
    <t>82985</t>
  </si>
  <si>
    <t>Detroit Premier Academy</t>
  </si>
  <si>
    <t>82986</t>
  </si>
  <si>
    <t>Hanley International Academy</t>
  </si>
  <si>
    <t>82987</t>
  </si>
  <si>
    <t>Frontier International Academy</t>
  </si>
  <si>
    <t>82991</t>
  </si>
  <si>
    <t>Covenant House Academy Detroit</t>
  </si>
  <si>
    <t>82994</t>
  </si>
  <si>
    <t>David Ellis Academy West</t>
  </si>
  <si>
    <t>82995</t>
  </si>
  <si>
    <t>Taylor Exemplar Academy</t>
  </si>
  <si>
    <t>82996</t>
  </si>
  <si>
    <t>Clara B. Ford Academy (SDA)</t>
  </si>
  <si>
    <t>82997</t>
  </si>
  <si>
    <t>Flagship Charter Academy</t>
  </si>
  <si>
    <t>82998</t>
  </si>
  <si>
    <t>ACE Academy (SDA)</t>
  </si>
  <si>
    <t>83010</t>
  </si>
  <si>
    <t>Cadillac Area Public Schools</t>
  </si>
  <si>
    <t>83060</t>
  </si>
  <si>
    <t>Manton Consolidated Schools</t>
  </si>
  <si>
    <t>83070</t>
  </si>
  <si>
    <t>Mesick Consolidated Schools</t>
  </si>
  <si>
    <t>83900</t>
  </si>
  <si>
    <t>Highpoint Virtual Academy of Michigan</t>
  </si>
  <si>
    <t>Pupil Count Blend</t>
  </si>
  <si>
    <t>Per Pupil</t>
  </si>
  <si>
    <t>: Low</t>
  </si>
  <si>
    <t>: High</t>
  </si>
  <si>
    <t>: Median</t>
  </si>
  <si>
    <t>2020-21 ESSER II Alloc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</si>
</sst>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49" fontId="0" fillId="0" borderId="0" xfId="0" applyNumberFormat="1"/>
    <xf numFmtId="43" fontId="0" fillId="0" borderId="0" xfId="1" applyFont="1"/>
    <xf numFmtId="44" fontId="2" fillId="2" borderId="0" xfId="0" applyNumberFormat="1" applyFont="1" applyFill="1"/>
    <xf numFmtId="0" fontId="2" fillId="0" borderId="0" xfId="0" applyFont="1" applyAlignment="1">
      <alignment vertical="top"/>
    </xf>
    <xf numFmtId="43" fontId="0" fillId="0" borderId="0" xfId="0" applyNumberFormat="1"/>
    <xf numFmtId="0" fontId="2" fillId="0" borderId="1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49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2" fillId="0" borderId="0" xfId="0" applyFont="1" applyFill="1"/>
  </cellXfs>
  <cellStyles count="3">
    <cellStyle name="Comma" xfId="1" builtinId="3"/>
    <cellStyle name="Normal" xfId="0" builtinId="0"/>
    <cellStyle name="Normal 2" xfId="2" xr:uid="{86F798D0-970F-4994-9C1E-0C2DA615C3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MAIN%20Replacement/SIGMA/Grants/CAMODEL4_313_CAMODEL4FED_V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mment"/>
      <sheetName val="MAJOR PROGRAM GROUP"/>
      <sheetName val="MAJOR PROGRAM TYPE"/>
      <sheetName val="DRAWDOWN GROUP"/>
      <sheetName val="MAJOR PROGRAM"/>
      <sheetName val="PROGRAM STATUS"/>
      <sheetName val="PROGRAM GROUP"/>
      <sheetName val="PROGRAM TYPE"/>
      <sheetName val="PROGRAM"/>
      <sheetName val="PROGRAM PERIOD"/>
      <sheetName val="STAGING DATE"/>
      <sheetName val="FUNDING PROFILE"/>
      <sheetName val="FUNDING PRIORITY"/>
      <sheetName val="FUNDING LINE"/>
      <sheetName val="INTERNAL BUYER FUNDING LINE"/>
      <sheetName val="Task"/>
      <sheetName val="SubTask"/>
      <sheetName val="TaskOrder"/>
      <sheetName val="FUNDING PROFILE INF BY OBJECT"/>
      <sheetName val="FUNDING PROFILE INFERENCE 3"/>
      <sheetName val="FUNDING PROFILE INF BY PPC-TSK"/>
      <sheetName val="FUNDING PROFILE INFERENCE 4"/>
      <sheetName val="FUNDING PROFILE INFERENCE 5"/>
      <sheetName val="FUNDING PROFILE INFERENCE 6"/>
      <sheetName val="GRANT FUNDING INFERENCE"/>
      <sheetName val="FUNDING PROFILE INFERENCE BY AL"/>
      <sheetName val="Budget Structure 39  BGPDR"/>
      <sheetName val="Budget Structure 38  BGPDE"/>
      <sheetName val="C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7">
          <cell r="D7" t="str">
            <v>1 - Suspended for Reimbursement</v>
          </cell>
        </row>
        <row r="12">
          <cell r="D12" t="str">
            <v>1 - None</v>
          </cell>
        </row>
        <row r="13">
          <cell r="D13" t="str">
            <v>2 - Zero Balance Accounting</v>
          </cell>
        </row>
        <row r="14">
          <cell r="D14" t="str">
            <v>3 - Estimated Clearance</v>
          </cell>
        </row>
        <row r="15">
          <cell r="D15" t="str">
            <v>4 - Pre-issuance Funding</v>
          </cell>
        </row>
        <row r="16">
          <cell r="D16" t="str">
            <v>5 - Average Clearance</v>
          </cell>
        </row>
        <row r="17">
          <cell r="D17" t="str">
            <v>6 - Two-Point Average Clearance</v>
          </cell>
        </row>
        <row r="18">
          <cell r="D18" t="str">
            <v>7 - Estimated/Average Clearance Hybrid</v>
          </cell>
        </row>
        <row r="19">
          <cell r="D19" t="str">
            <v>1 - Accrual</v>
          </cell>
        </row>
        <row r="20">
          <cell r="D20" t="str">
            <v>2 - Cash</v>
          </cell>
        </row>
        <row r="21">
          <cell r="D21" t="str">
            <v>3 - Encumbrance</v>
          </cell>
        </row>
        <row r="22">
          <cell r="D22" t="str">
            <v>4 - Required-No Inference</v>
          </cell>
        </row>
        <row r="23">
          <cell r="D23" t="str">
            <v>5 - Prohibited</v>
          </cell>
        </row>
        <row r="30">
          <cell r="D30" t="str">
            <v>1 - Program Period</v>
          </cell>
        </row>
        <row r="31">
          <cell r="D31" t="str">
            <v>2 - Funding Line</v>
          </cell>
        </row>
        <row r="44">
          <cell r="D44" t="str">
            <v>B - Both</v>
          </cell>
        </row>
        <row r="45">
          <cell r="D45" t="str">
            <v>C - Cost Accounting Billing</v>
          </cell>
        </row>
        <row r="46">
          <cell r="D46" t="str">
            <v>I - Invoice</v>
          </cell>
        </row>
        <row r="47">
          <cell r="D47" t="str">
            <v>N - No Billing Required</v>
          </cell>
        </row>
        <row r="48">
          <cell r="D48" t="str">
            <v>S - Statement</v>
          </cell>
        </row>
        <row r="49">
          <cell r="D49" t="str">
            <v>1 - Generate Receivables Only</v>
          </cell>
        </row>
        <row r="50">
          <cell r="D50" t="str">
            <v>2 - Generate Receivables and Cash Receipts</v>
          </cell>
        </row>
        <row r="51">
          <cell r="D51" t="str">
            <v>3 - Internal Sale</v>
          </cell>
        </row>
        <row r="52">
          <cell r="D52" t="str">
            <v>4 - Internal Reimbursement</v>
          </cell>
        </row>
        <row r="53">
          <cell r="D53" t="str">
            <v>5 - None</v>
          </cell>
        </row>
        <row r="54">
          <cell r="D54" t="str">
            <v>1 - N/A - See Billing Profile</v>
          </cell>
        </row>
        <row r="55">
          <cell r="D55" t="str">
            <v>10 - Annual</v>
          </cell>
        </row>
        <row r="56">
          <cell r="D56" t="str">
            <v>11 - One-time</v>
          </cell>
        </row>
        <row r="57">
          <cell r="D57" t="str">
            <v>12 - Date Range</v>
          </cell>
        </row>
        <row r="58">
          <cell r="D58" t="str">
            <v>2 - None</v>
          </cell>
        </row>
        <row r="59">
          <cell r="D59" t="str">
            <v>3 - Daily</v>
          </cell>
        </row>
        <row r="60">
          <cell r="D60" t="str">
            <v>4 - Weekly</v>
          </cell>
        </row>
        <row r="61">
          <cell r="D61" t="str">
            <v>5 - Semi-monthly</v>
          </cell>
        </row>
        <row r="62">
          <cell r="D62" t="str">
            <v>6 - Monthly</v>
          </cell>
        </row>
        <row r="63">
          <cell r="D63" t="str">
            <v>7 - Biweekly</v>
          </cell>
        </row>
        <row r="64">
          <cell r="D64" t="str">
            <v>8 - Quarterly</v>
          </cell>
        </row>
        <row r="65">
          <cell r="D65" t="str">
            <v>9 - Semi-annual</v>
          </cell>
        </row>
        <row r="66">
          <cell r="D66" t="str">
            <v>0 - Ineligible</v>
          </cell>
        </row>
        <row r="67">
          <cell r="D67" t="str">
            <v>1 - Eligible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D4C1-C443-49D1-9A7A-421843A6D301}">
  <dimension ref="A1:F81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8.83203125" defaultRowHeight="15" x14ac:dyDescent="0.2"/>
  <cols>
    <col min="1" max="1" width="19.1640625" bestFit="1" customWidth="1"/>
    <col min="2" max="2" width="69.6640625" bestFit="1" customWidth="1"/>
    <col min="3" max="3" width="26.83203125" style="2" bestFit="1" customWidth="1"/>
    <col min="4" max="4" width="19.33203125" bestFit="1" customWidth="1"/>
    <col min="5" max="5" width="11.33203125" bestFit="1" customWidth="1"/>
  </cols>
  <sheetData>
    <row r="1" spans="1:6" x14ac:dyDescent="0.2">
      <c r="E1" s="2">
        <f>MAX(E5:E815)</f>
        <v>12362</v>
      </c>
      <c r="F1" t="s">
        <v>1626</v>
      </c>
    </row>
    <row r="2" spans="1:6" x14ac:dyDescent="0.2">
      <c r="E2" s="2">
        <f>SMALL(E5:E815,COUNTIF(E5:E815,0)+1)</f>
        <v>41.484459089943257</v>
      </c>
      <c r="F2" t="s">
        <v>1625</v>
      </c>
    </row>
    <row r="3" spans="1:6" x14ac:dyDescent="0.2">
      <c r="E3" s="2">
        <f>MEDIAN(E5:E815)</f>
        <v>854.29600506177871</v>
      </c>
      <c r="F3" t="s">
        <v>1627</v>
      </c>
    </row>
    <row r="4" spans="1:6" x14ac:dyDescent="0.2">
      <c r="A4" s="3">
        <v>1490677457</v>
      </c>
      <c r="B4" s="4" t="s">
        <v>0</v>
      </c>
      <c r="C4" s="3">
        <f>SUBTOTAL(9,C5:C815)</f>
        <v>1490677457</v>
      </c>
    </row>
    <row r="5" spans="1:6" x14ac:dyDescent="0.2">
      <c r="A5" s="6" t="s">
        <v>1</v>
      </c>
      <c r="B5" s="6" t="s">
        <v>2</v>
      </c>
      <c r="C5" s="7" t="s">
        <v>1628</v>
      </c>
      <c r="D5" s="12" t="s">
        <v>1623</v>
      </c>
      <c r="E5" s="12" t="s">
        <v>1624</v>
      </c>
    </row>
    <row r="6" spans="1:6" x14ac:dyDescent="0.2">
      <c r="A6" s="1" t="s">
        <v>3</v>
      </c>
      <c r="B6" s="1" t="s">
        <v>4</v>
      </c>
      <c r="C6" s="2">
        <v>949771</v>
      </c>
      <c r="D6">
        <v>681.03</v>
      </c>
      <c r="E6" s="5">
        <f t="shared" ref="E6:E69" si="0">C6/D6</f>
        <v>1394.6096354051951</v>
      </c>
    </row>
    <row r="7" spans="1:6" x14ac:dyDescent="0.2">
      <c r="A7" s="1" t="s">
        <v>5</v>
      </c>
      <c r="B7" s="1" t="s">
        <v>6</v>
      </c>
      <c r="C7" s="2">
        <v>68953</v>
      </c>
      <c r="D7">
        <v>33.68</v>
      </c>
      <c r="E7" s="5">
        <f t="shared" si="0"/>
        <v>2047.2980997624704</v>
      </c>
    </row>
    <row r="8" spans="1:6" x14ac:dyDescent="0.2">
      <c r="A8" s="1" t="s">
        <v>7</v>
      </c>
      <c r="B8" s="1" t="s">
        <v>8</v>
      </c>
      <c r="C8" s="2">
        <v>4408</v>
      </c>
      <c r="D8">
        <v>30</v>
      </c>
      <c r="E8" s="5">
        <f t="shared" si="0"/>
        <v>146.93333333333334</v>
      </c>
    </row>
    <row r="9" spans="1:6" x14ac:dyDescent="0.2">
      <c r="A9" s="1" t="s">
        <v>9</v>
      </c>
      <c r="B9" s="1" t="s">
        <v>10</v>
      </c>
      <c r="C9" s="2">
        <v>446628</v>
      </c>
      <c r="D9">
        <v>642.62</v>
      </c>
      <c r="E9" s="5">
        <f t="shared" si="0"/>
        <v>695.01104852012077</v>
      </c>
    </row>
    <row r="10" spans="1:6" x14ac:dyDescent="0.2">
      <c r="A10" s="1" t="s">
        <v>11</v>
      </c>
      <c r="B10" s="1" t="s">
        <v>12</v>
      </c>
      <c r="C10" s="2">
        <v>177179</v>
      </c>
      <c r="D10">
        <v>329.74</v>
      </c>
      <c r="E10" s="5">
        <f t="shared" si="0"/>
        <v>537.32941105113116</v>
      </c>
    </row>
    <row r="11" spans="1:6" x14ac:dyDescent="0.2">
      <c r="A11" s="1" t="s">
        <v>13</v>
      </c>
      <c r="B11" s="1" t="s">
        <v>14</v>
      </c>
      <c r="C11" s="2">
        <v>1064819</v>
      </c>
      <c r="D11">
        <v>2779.02</v>
      </c>
      <c r="E11" s="5">
        <f t="shared" si="0"/>
        <v>383.16348928759061</v>
      </c>
    </row>
    <row r="12" spans="1:6" x14ac:dyDescent="0.2">
      <c r="A12" s="1" t="s">
        <v>15</v>
      </c>
      <c r="B12" s="1" t="s">
        <v>16</v>
      </c>
      <c r="C12" s="2">
        <v>871782</v>
      </c>
      <c r="D12">
        <v>2333.5700000000002</v>
      </c>
      <c r="E12" s="5">
        <f t="shared" si="0"/>
        <v>373.58296515639125</v>
      </c>
    </row>
    <row r="13" spans="1:6" x14ac:dyDescent="0.2">
      <c r="A13" s="1" t="s">
        <v>17</v>
      </c>
      <c r="B13" s="1" t="s">
        <v>18</v>
      </c>
      <c r="C13" s="2">
        <v>1715367</v>
      </c>
      <c r="D13">
        <v>2333.0700000000002</v>
      </c>
      <c r="E13" s="5">
        <f t="shared" si="0"/>
        <v>735.24026282966213</v>
      </c>
    </row>
    <row r="14" spans="1:6" x14ac:dyDescent="0.2">
      <c r="A14" s="1" t="s">
        <v>19</v>
      </c>
      <c r="B14" s="1" t="s">
        <v>20</v>
      </c>
      <c r="C14" s="2">
        <v>1064819</v>
      </c>
      <c r="D14">
        <v>3020.72</v>
      </c>
      <c r="E14" s="5">
        <f t="shared" si="0"/>
        <v>352.50503191292142</v>
      </c>
    </row>
    <row r="15" spans="1:6" x14ac:dyDescent="0.2">
      <c r="A15" s="1" t="s">
        <v>21</v>
      </c>
      <c r="B15" s="1" t="s">
        <v>22</v>
      </c>
      <c r="C15" s="2">
        <v>1170542</v>
      </c>
      <c r="D15">
        <v>1296.5899999999999</v>
      </c>
      <c r="E15" s="5">
        <f t="shared" si="0"/>
        <v>902.78499757055044</v>
      </c>
    </row>
    <row r="16" spans="1:6" x14ac:dyDescent="0.2">
      <c r="A16" s="1" t="s">
        <v>23</v>
      </c>
      <c r="B16" s="1" t="s">
        <v>24</v>
      </c>
      <c r="C16" s="2">
        <v>373622</v>
      </c>
      <c r="D16">
        <v>597.85</v>
      </c>
      <c r="E16" s="5">
        <f t="shared" si="0"/>
        <v>624.94271138245381</v>
      </c>
    </row>
    <row r="17" spans="1:5" x14ac:dyDescent="0.2">
      <c r="A17" s="1" t="s">
        <v>25</v>
      </c>
      <c r="B17" s="1" t="s">
        <v>26</v>
      </c>
      <c r="C17" s="2">
        <v>407870</v>
      </c>
      <c r="D17">
        <v>1615.05</v>
      </c>
      <c r="E17" s="5">
        <f t="shared" si="0"/>
        <v>252.54326491439895</v>
      </c>
    </row>
    <row r="18" spans="1:5" x14ac:dyDescent="0.2">
      <c r="A18" s="1" t="s">
        <v>27</v>
      </c>
      <c r="B18" s="1" t="s">
        <v>28</v>
      </c>
      <c r="C18" s="2">
        <v>273989</v>
      </c>
      <c r="D18">
        <v>831.26</v>
      </c>
      <c r="E18" s="5">
        <f t="shared" si="0"/>
        <v>329.60686187233836</v>
      </c>
    </row>
    <row r="19" spans="1:5" x14ac:dyDescent="0.2">
      <c r="A19" s="1" t="s">
        <v>29</v>
      </c>
      <c r="B19" s="1" t="s">
        <v>30</v>
      </c>
      <c r="C19" s="2">
        <v>594681</v>
      </c>
      <c r="D19">
        <v>3160.77</v>
      </c>
      <c r="E19" s="5">
        <f t="shared" si="0"/>
        <v>188.14434457426512</v>
      </c>
    </row>
    <row r="20" spans="1:5" x14ac:dyDescent="0.2">
      <c r="A20" s="1" t="s">
        <v>31</v>
      </c>
      <c r="B20" s="1" t="s">
        <v>32</v>
      </c>
      <c r="C20" s="2">
        <v>111369</v>
      </c>
      <c r="D20">
        <v>99.28</v>
      </c>
      <c r="E20" s="5">
        <f t="shared" si="0"/>
        <v>1121.7667203867848</v>
      </c>
    </row>
    <row r="21" spans="1:5" x14ac:dyDescent="0.2">
      <c r="A21" s="1" t="s">
        <v>33</v>
      </c>
      <c r="B21" s="1" t="s">
        <v>34</v>
      </c>
      <c r="C21" s="2">
        <v>68059</v>
      </c>
      <c r="D21">
        <v>54.9</v>
      </c>
      <c r="E21" s="5">
        <f t="shared" si="0"/>
        <v>1239.6903460837887</v>
      </c>
    </row>
    <row r="22" spans="1:5" x14ac:dyDescent="0.2">
      <c r="A22" s="1" t="s">
        <v>35</v>
      </c>
      <c r="B22" s="1" t="s">
        <v>36</v>
      </c>
      <c r="C22" s="2">
        <v>2872672</v>
      </c>
      <c r="D22">
        <v>3659.24</v>
      </c>
      <c r="E22" s="5">
        <f t="shared" si="0"/>
        <v>785.04607514128622</v>
      </c>
    </row>
    <row r="23" spans="1:5" x14ac:dyDescent="0.2">
      <c r="A23" s="1" t="s">
        <v>37</v>
      </c>
      <c r="B23" s="1" t="s">
        <v>38</v>
      </c>
      <c r="C23" s="2">
        <v>133329</v>
      </c>
      <c r="D23">
        <v>116.14</v>
      </c>
      <c r="E23" s="5">
        <f t="shared" si="0"/>
        <v>1148.0024108834166</v>
      </c>
    </row>
    <row r="24" spans="1:5" x14ac:dyDescent="0.2">
      <c r="A24" s="1" t="s">
        <v>39</v>
      </c>
      <c r="B24" s="1" t="s">
        <v>40</v>
      </c>
      <c r="C24" s="2">
        <v>216582</v>
      </c>
      <c r="D24">
        <v>277.97000000000003</v>
      </c>
      <c r="E24" s="5">
        <f t="shared" si="0"/>
        <v>779.15602403137018</v>
      </c>
    </row>
    <row r="25" spans="1:5" x14ac:dyDescent="0.2">
      <c r="A25" s="1" t="s">
        <v>41</v>
      </c>
      <c r="B25" s="1" t="s">
        <v>42</v>
      </c>
      <c r="C25" s="2">
        <v>248310</v>
      </c>
      <c r="D25">
        <v>341.71</v>
      </c>
      <c r="E25" s="5">
        <f t="shared" si="0"/>
        <v>726.66881273594572</v>
      </c>
    </row>
    <row r="26" spans="1:5" x14ac:dyDescent="0.2">
      <c r="A26" s="1" t="s">
        <v>43</v>
      </c>
      <c r="B26" s="1" t="s">
        <v>44</v>
      </c>
      <c r="C26" s="2">
        <v>438833</v>
      </c>
      <c r="D26">
        <v>1254.3599999999999</v>
      </c>
      <c r="E26" s="5">
        <f t="shared" si="0"/>
        <v>349.84613667527668</v>
      </c>
    </row>
    <row r="27" spans="1:5" x14ac:dyDescent="0.2">
      <c r="A27" s="1" t="s">
        <v>45</v>
      </c>
      <c r="B27" s="1" t="s">
        <v>46</v>
      </c>
      <c r="C27" s="2">
        <v>175980</v>
      </c>
      <c r="D27">
        <v>250.52</v>
      </c>
      <c r="E27" s="5">
        <f t="shared" si="0"/>
        <v>702.45888551812232</v>
      </c>
    </row>
    <row r="28" spans="1:5" x14ac:dyDescent="0.2">
      <c r="A28" s="1" t="s">
        <v>47</v>
      </c>
      <c r="B28" s="1" t="s">
        <v>48</v>
      </c>
      <c r="C28" s="2">
        <v>750284</v>
      </c>
      <c r="D28">
        <v>923.47</v>
      </c>
      <c r="E28" s="5">
        <f t="shared" si="0"/>
        <v>812.46169339556241</v>
      </c>
    </row>
    <row r="29" spans="1:5" x14ac:dyDescent="0.2">
      <c r="A29" s="1" t="s">
        <v>49</v>
      </c>
      <c r="B29" s="1" t="s">
        <v>50</v>
      </c>
      <c r="C29" s="2">
        <v>448909</v>
      </c>
      <c r="D29">
        <v>394.59</v>
      </c>
      <c r="E29" s="5">
        <f t="shared" si="0"/>
        <v>1137.6593426087838</v>
      </c>
    </row>
    <row r="30" spans="1:5" x14ac:dyDescent="0.2">
      <c r="A30" s="1" t="s">
        <v>51</v>
      </c>
      <c r="B30" s="1" t="s">
        <v>52</v>
      </c>
      <c r="C30" s="2">
        <v>1406399</v>
      </c>
      <c r="D30">
        <v>1523.9</v>
      </c>
      <c r="E30" s="5">
        <f t="shared" si="0"/>
        <v>922.89454688627859</v>
      </c>
    </row>
    <row r="31" spans="1:5" x14ac:dyDescent="0.2">
      <c r="A31" s="1" t="s">
        <v>53</v>
      </c>
      <c r="B31" s="1" t="s">
        <v>54</v>
      </c>
      <c r="C31" s="2">
        <v>44445</v>
      </c>
      <c r="D31">
        <v>11.95</v>
      </c>
      <c r="E31" s="5">
        <f t="shared" si="0"/>
        <v>3719.2468619246865</v>
      </c>
    </row>
    <row r="32" spans="1:5" x14ac:dyDescent="0.2">
      <c r="A32" s="1" t="s">
        <v>55</v>
      </c>
      <c r="B32" s="1" t="s">
        <v>56</v>
      </c>
      <c r="C32" s="2">
        <v>329417</v>
      </c>
      <c r="D32">
        <v>336.02</v>
      </c>
      <c r="E32" s="5">
        <f t="shared" si="0"/>
        <v>980.34938396524024</v>
      </c>
    </row>
    <row r="33" spans="1:5" x14ac:dyDescent="0.2">
      <c r="A33" s="1" t="s">
        <v>57</v>
      </c>
      <c r="B33" s="1" t="s">
        <v>58</v>
      </c>
      <c r="C33" s="2">
        <v>487002</v>
      </c>
      <c r="D33">
        <v>593.67999999999995</v>
      </c>
      <c r="E33" s="5">
        <f t="shared" si="0"/>
        <v>820.31060503975209</v>
      </c>
    </row>
    <row r="34" spans="1:5" x14ac:dyDescent="0.2">
      <c r="A34" s="1" t="s">
        <v>59</v>
      </c>
      <c r="B34" s="1" t="s">
        <v>60</v>
      </c>
      <c r="C34" s="2">
        <v>595965</v>
      </c>
      <c r="D34">
        <v>1170.69</v>
      </c>
      <c r="E34" s="5">
        <f t="shared" si="0"/>
        <v>509.07157317479431</v>
      </c>
    </row>
    <row r="35" spans="1:5" x14ac:dyDescent="0.2">
      <c r="A35" s="1" t="s">
        <v>61</v>
      </c>
      <c r="B35" s="1" t="s">
        <v>62</v>
      </c>
      <c r="C35" s="2">
        <v>1109411</v>
      </c>
      <c r="D35">
        <v>2551.48</v>
      </c>
      <c r="E35" s="5">
        <f t="shared" si="0"/>
        <v>434.81077649050746</v>
      </c>
    </row>
    <row r="36" spans="1:5" x14ac:dyDescent="0.2">
      <c r="A36" s="1" t="s">
        <v>63</v>
      </c>
      <c r="B36" s="1" t="s">
        <v>64</v>
      </c>
      <c r="C36" s="2">
        <v>600908</v>
      </c>
      <c r="D36">
        <v>3198.92</v>
      </c>
      <c r="E36" s="5">
        <f t="shared" si="0"/>
        <v>187.84714841258923</v>
      </c>
    </row>
    <row r="37" spans="1:5" x14ac:dyDescent="0.2">
      <c r="A37" s="1" t="s">
        <v>65</v>
      </c>
      <c r="B37" s="1" t="s">
        <v>66</v>
      </c>
      <c r="C37" s="2">
        <v>10935363</v>
      </c>
      <c r="D37">
        <v>7130.74</v>
      </c>
      <c r="E37" s="5">
        <f t="shared" si="0"/>
        <v>1533.5523381864996</v>
      </c>
    </row>
    <row r="38" spans="1:5" x14ac:dyDescent="0.2">
      <c r="A38" s="1" t="s">
        <v>67</v>
      </c>
      <c r="B38" s="1" t="s">
        <v>68</v>
      </c>
      <c r="C38" s="2">
        <v>1971609</v>
      </c>
      <c r="D38">
        <v>2546.39</v>
      </c>
      <c r="E38" s="5">
        <f t="shared" si="0"/>
        <v>774.2761320928845</v>
      </c>
    </row>
    <row r="39" spans="1:5" x14ac:dyDescent="0.2">
      <c r="A39" s="1" t="s">
        <v>69</v>
      </c>
      <c r="B39" s="1" t="s">
        <v>70</v>
      </c>
      <c r="C39" s="2">
        <v>901398</v>
      </c>
      <c r="D39">
        <v>1658.15</v>
      </c>
      <c r="E39" s="5">
        <f t="shared" si="0"/>
        <v>543.61668124114226</v>
      </c>
    </row>
    <row r="40" spans="1:5" x14ac:dyDescent="0.2">
      <c r="A40" s="1" t="s">
        <v>71</v>
      </c>
      <c r="B40" s="1" t="s">
        <v>72</v>
      </c>
      <c r="C40" s="2">
        <v>1136823</v>
      </c>
      <c r="D40">
        <v>1231.67</v>
      </c>
      <c r="E40" s="5">
        <f t="shared" si="0"/>
        <v>922.99317187233589</v>
      </c>
    </row>
    <row r="41" spans="1:5" x14ac:dyDescent="0.2">
      <c r="A41" s="1" t="s">
        <v>73</v>
      </c>
      <c r="B41" s="1" t="s">
        <v>74</v>
      </c>
      <c r="C41" s="2">
        <v>179427</v>
      </c>
      <c r="D41">
        <v>151.76</v>
      </c>
      <c r="E41" s="5">
        <f t="shared" si="0"/>
        <v>1182.3075909330523</v>
      </c>
    </row>
    <row r="42" spans="1:5" x14ac:dyDescent="0.2">
      <c r="A42" s="1" t="s">
        <v>75</v>
      </c>
      <c r="B42" s="1" t="s">
        <v>76</v>
      </c>
      <c r="C42" s="2">
        <v>255735</v>
      </c>
      <c r="D42">
        <v>148.85</v>
      </c>
      <c r="E42" s="5">
        <f t="shared" si="0"/>
        <v>1718.0718844474304</v>
      </c>
    </row>
    <row r="43" spans="1:5" x14ac:dyDescent="0.2">
      <c r="A43" s="1" t="s">
        <v>77</v>
      </c>
      <c r="B43" s="1" t="s">
        <v>78</v>
      </c>
      <c r="C43" s="2">
        <v>565091</v>
      </c>
      <c r="D43">
        <v>406.66</v>
      </c>
      <c r="E43" s="5">
        <f t="shared" si="0"/>
        <v>1389.5908129641468</v>
      </c>
    </row>
    <row r="44" spans="1:5" x14ac:dyDescent="0.2">
      <c r="A44" s="1" t="s">
        <v>79</v>
      </c>
      <c r="B44" s="1" t="s">
        <v>80</v>
      </c>
      <c r="C44" s="2">
        <v>985359</v>
      </c>
      <c r="D44">
        <v>1371.14</v>
      </c>
      <c r="E44" s="5">
        <f t="shared" si="0"/>
        <v>718.64215178610493</v>
      </c>
    </row>
    <row r="45" spans="1:5" x14ac:dyDescent="0.2">
      <c r="A45" s="1" t="s">
        <v>81</v>
      </c>
      <c r="B45" s="1" t="s">
        <v>82</v>
      </c>
      <c r="C45" s="2">
        <v>329475</v>
      </c>
      <c r="D45">
        <v>464.94</v>
      </c>
      <c r="E45" s="5">
        <f t="shared" si="0"/>
        <v>708.63982449348305</v>
      </c>
    </row>
    <row r="46" spans="1:5" x14ac:dyDescent="0.2">
      <c r="A46" s="1" t="s">
        <v>83</v>
      </c>
      <c r="B46" s="1" t="s">
        <v>84</v>
      </c>
      <c r="C46" s="2">
        <v>13164928</v>
      </c>
      <c r="D46">
        <v>1769.57</v>
      </c>
      <c r="E46" s="5">
        <f t="shared" si="0"/>
        <v>7439.6197946393759</v>
      </c>
    </row>
    <row r="47" spans="1:5" x14ac:dyDescent="0.2">
      <c r="A47" s="1" t="s">
        <v>85</v>
      </c>
      <c r="B47" s="1" t="s">
        <v>86</v>
      </c>
      <c r="C47" s="2">
        <v>588278</v>
      </c>
      <c r="D47">
        <v>2998.98</v>
      </c>
      <c r="E47" s="5">
        <f t="shared" si="0"/>
        <v>196.15936084935544</v>
      </c>
    </row>
    <row r="48" spans="1:5" x14ac:dyDescent="0.2">
      <c r="A48" s="1" t="s">
        <v>87</v>
      </c>
      <c r="B48" s="1" t="s">
        <v>88</v>
      </c>
      <c r="C48" s="2">
        <v>683950</v>
      </c>
      <c r="D48">
        <v>2791.05</v>
      </c>
      <c r="E48" s="5">
        <f t="shared" si="0"/>
        <v>245.05114562619801</v>
      </c>
    </row>
    <row r="49" spans="1:5" x14ac:dyDescent="0.2">
      <c r="A49" s="1" t="s">
        <v>89</v>
      </c>
      <c r="B49" s="1" t="s">
        <v>90</v>
      </c>
      <c r="C49" s="2">
        <v>558504</v>
      </c>
      <c r="D49">
        <v>548.77</v>
      </c>
      <c r="E49" s="5">
        <f t="shared" si="0"/>
        <v>1017.7378501011353</v>
      </c>
    </row>
    <row r="50" spans="1:5" x14ac:dyDescent="0.2">
      <c r="A50" s="1" t="s">
        <v>91</v>
      </c>
      <c r="B50" s="1" t="s">
        <v>92</v>
      </c>
      <c r="C50" s="2">
        <v>574918</v>
      </c>
      <c r="D50">
        <v>551.27</v>
      </c>
      <c r="E50" s="5">
        <f t="shared" si="0"/>
        <v>1042.8973098481688</v>
      </c>
    </row>
    <row r="51" spans="1:5" x14ac:dyDescent="0.2">
      <c r="A51" s="1" t="s">
        <v>93</v>
      </c>
      <c r="B51" s="1" t="s">
        <v>94</v>
      </c>
      <c r="C51" s="2">
        <v>742431</v>
      </c>
      <c r="D51">
        <v>1326.16</v>
      </c>
      <c r="E51" s="5">
        <f t="shared" si="0"/>
        <v>559.83516317789702</v>
      </c>
    </row>
    <row r="52" spans="1:5" x14ac:dyDescent="0.2">
      <c r="A52" s="1" t="s">
        <v>95</v>
      </c>
      <c r="B52" s="1" t="s">
        <v>96</v>
      </c>
      <c r="C52" s="2">
        <v>1352980</v>
      </c>
      <c r="D52">
        <v>4253.25</v>
      </c>
      <c r="E52" s="5">
        <f t="shared" si="0"/>
        <v>318.10497854581791</v>
      </c>
    </row>
    <row r="53" spans="1:5" x14ac:dyDescent="0.2">
      <c r="A53" s="1" t="s">
        <v>97</v>
      </c>
      <c r="B53" s="1" t="s">
        <v>98</v>
      </c>
      <c r="C53" s="2">
        <v>551560</v>
      </c>
      <c r="D53">
        <v>744.13</v>
      </c>
      <c r="E53" s="5">
        <f t="shared" si="0"/>
        <v>741.21457272250814</v>
      </c>
    </row>
    <row r="54" spans="1:5" x14ac:dyDescent="0.2">
      <c r="A54" s="1" t="s">
        <v>99</v>
      </c>
      <c r="B54" s="1" t="s">
        <v>100</v>
      </c>
      <c r="C54" s="2">
        <v>3065053</v>
      </c>
      <c r="D54">
        <v>3704.17</v>
      </c>
      <c r="E54" s="5">
        <f t="shared" si="0"/>
        <v>827.46013276928431</v>
      </c>
    </row>
    <row r="55" spans="1:5" x14ac:dyDescent="0.2">
      <c r="A55" s="1" t="s">
        <v>101</v>
      </c>
      <c r="B55" s="1" t="s">
        <v>102</v>
      </c>
      <c r="C55" s="2">
        <v>908955</v>
      </c>
      <c r="D55">
        <v>1562.84</v>
      </c>
      <c r="E55" s="5">
        <f t="shared" si="0"/>
        <v>581.60464282972032</v>
      </c>
    </row>
    <row r="56" spans="1:5" x14ac:dyDescent="0.2">
      <c r="A56" s="1" t="s">
        <v>103</v>
      </c>
      <c r="B56" s="1" t="s">
        <v>104</v>
      </c>
      <c r="C56" s="2">
        <v>677083</v>
      </c>
      <c r="D56">
        <v>1472.57</v>
      </c>
      <c r="E56" s="5">
        <f t="shared" si="0"/>
        <v>459.79681780832152</v>
      </c>
    </row>
    <row r="57" spans="1:5" x14ac:dyDescent="0.2">
      <c r="A57" s="1" t="s">
        <v>105</v>
      </c>
      <c r="B57" s="1" t="s">
        <v>106</v>
      </c>
      <c r="C57" s="2">
        <v>1010980</v>
      </c>
      <c r="D57">
        <v>1287.24</v>
      </c>
      <c r="E57" s="5">
        <f t="shared" si="0"/>
        <v>785.38578664429326</v>
      </c>
    </row>
    <row r="58" spans="1:5" x14ac:dyDescent="0.2">
      <c r="A58" s="1" t="s">
        <v>107</v>
      </c>
      <c r="B58" s="1" t="s">
        <v>108</v>
      </c>
      <c r="C58" s="2">
        <v>388420</v>
      </c>
      <c r="D58">
        <v>859.59</v>
      </c>
      <c r="E58" s="5">
        <f t="shared" si="0"/>
        <v>451.86658755918518</v>
      </c>
    </row>
    <row r="59" spans="1:5" x14ac:dyDescent="0.2">
      <c r="A59" s="1" t="s">
        <v>109</v>
      </c>
      <c r="B59" s="1" t="s">
        <v>110</v>
      </c>
      <c r="C59" s="2">
        <v>61650</v>
      </c>
      <c r="D59">
        <v>75.44</v>
      </c>
      <c r="E59" s="5">
        <f t="shared" si="0"/>
        <v>817.20572640509022</v>
      </c>
    </row>
    <row r="60" spans="1:5" x14ac:dyDescent="0.2">
      <c r="A60" s="1" t="s">
        <v>111</v>
      </c>
      <c r="B60" s="1" t="s">
        <v>112</v>
      </c>
      <c r="C60" s="2">
        <v>5680</v>
      </c>
      <c r="D60">
        <v>80.3</v>
      </c>
      <c r="E60" s="5">
        <f t="shared" si="0"/>
        <v>70.734744707347446</v>
      </c>
    </row>
    <row r="61" spans="1:5" x14ac:dyDescent="0.2">
      <c r="A61" s="1" t="s">
        <v>113</v>
      </c>
      <c r="B61" s="1" t="s">
        <v>114</v>
      </c>
      <c r="C61" s="2">
        <v>1255985</v>
      </c>
      <c r="D61">
        <v>760.03</v>
      </c>
      <c r="E61" s="5">
        <f t="shared" si="0"/>
        <v>1652.5466100022368</v>
      </c>
    </row>
    <row r="62" spans="1:5" x14ac:dyDescent="0.2">
      <c r="A62" s="1" t="s">
        <v>115</v>
      </c>
      <c r="B62" s="1" t="s">
        <v>116</v>
      </c>
      <c r="C62" s="2">
        <v>909506</v>
      </c>
      <c r="D62">
        <v>478.31</v>
      </c>
      <c r="E62" s="5">
        <f t="shared" si="0"/>
        <v>1901.4990278271414</v>
      </c>
    </row>
    <row r="63" spans="1:5" x14ac:dyDescent="0.2">
      <c r="A63" s="1" t="s">
        <v>117</v>
      </c>
      <c r="B63" s="1" t="s">
        <v>118</v>
      </c>
      <c r="C63" s="2">
        <v>474346</v>
      </c>
      <c r="D63">
        <v>224.69</v>
      </c>
      <c r="E63" s="5">
        <f t="shared" si="0"/>
        <v>2111.1130891450443</v>
      </c>
    </row>
    <row r="64" spans="1:5" x14ac:dyDescent="0.2">
      <c r="A64" s="1" t="s">
        <v>119</v>
      </c>
      <c r="B64" s="1" t="s">
        <v>120</v>
      </c>
      <c r="C64" s="2">
        <v>2292299</v>
      </c>
      <c r="D64">
        <v>2826.69</v>
      </c>
      <c r="E64" s="5">
        <f t="shared" si="0"/>
        <v>810.94814075827207</v>
      </c>
    </row>
    <row r="65" spans="1:5" x14ac:dyDescent="0.2">
      <c r="A65" s="1" t="s">
        <v>121</v>
      </c>
      <c r="B65" s="1" t="s">
        <v>122</v>
      </c>
      <c r="C65" s="2">
        <v>977217</v>
      </c>
      <c r="D65">
        <v>1053.98</v>
      </c>
      <c r="E65" s="5">
        <f t="shared" si="0"/>
        <v>927.16844721911229</v>
      </c>
    </row>
    <row r="66" spans="1:5" x14ac:dyDescent="0.2">
      <c r="A66" s="1" t="s">
        <v>123</v>
      </c>
      <c r="B66" s="1" t="s">
        <v>124</v>
      </c>
      <c r="C66" s="2">
        <v>1147623</v>
      </c>
      <c r="D66">
        <v>1179.72</v>
      </c>
      <c r="E66" s="5">
        <f t="shared" si="0"/>
        <v>972.79269657206794</v>
      </c>
    </row>
    <row r="67" spans="1:5" x14ac:dyDescent="0.2">
      <c r="A67" s="1" t="s">
        <v>125</v>
      </c>
      <c r="B67" s="1" t="s">
        <v>126</v>
      </c>
      <c r="C67" s="2">
        <v>560966</v>
      </c>
      <c r="D67">
        <v>361.46</v>
      </c>
      <c r="E67" s="5">
        <f t="shared" si="0"/>
        <v>1551.9448901676535</v>
      </c>
    </row>
    <row r="68" spans="1:5" x14ac:dyDescent="0.2">
      <c r="A68" s="1" t="s">
        <v>127</v>
      </c>
      <c r="B68" s="1" t="s">
        <v>128</v>
      </c>
      <c r="C68" s="2">
        <v>13926702</v>
      </c>
      <c r="D68">
        <v>3846.29</v>
      </c>
      <c r="E68" s="5">
        <f t="shared" si="0"/>
        <v>3620.8143431722519</v>
      </c>
    </row>
    <row r="69" spans="1:5" x14ac:dyDescent="0.2">
      <c r="A69" s="1" t="s">
        <v>129</v>
      </c>
      <c r="B69" s="1" t="s">
        <v>130</v>
      </c>
      <c r="C69" s="2">
        <v>553263</v>
      </c>
      <c r="D69">
        <v>512.36</v>
      </c>
      <c r="E69" s="5">
        <f t="shared" si="0"/>
        <v>1079.8325396205792</v>
      </c>
    </row>
    <row r="70" spans="1:5" x14ac:dyDescent="0.2">
      <c r="A70" s="1" t="s">
        <v>131</v>
      </c>
      <c r="B70" s="1" t="s">
        <v>132</v>
      </c>
      <c r="C70" s="2">
        <v>1119115</v>
      </c>
      <c r="D70">
        <v>2741.39</v>
      </c>
      <c r="E70" s="5">
        <f t="shared" ref="E70:E133" si="1">C70/D70</f>
        <v>408.2290370943208</v>
      </c>
    </row>
    <row r="71" spans="1:5" x14ac:dyDescent="0.2">
      <c r="A71" s="1" t="s">
        <v>133</v>
      </c>
      <c r="B71" s="1" t="s">
        <v>134</v>
      </c>
      <c r="C71" s="2">
        <v>660817</v>
      </c>
      <c r="D71">
        <v>992.65</v>
      </c>
      <c r="E71" s="5">
        <f t="shared" si="1"/>
        <v>665.70996826676071</v>
      </c>
    </row>
    <row r="72" spans="1:5" x14ac:dyDescent="0.2">
      <c r="A72" s="1" t="s">
        <v>135</v>
      </c>
      <c r="B72" s="1" t="s">
        <v>136</v>
      </c>
      <c r="C72" s="2">
        <v>2336455</v>
      </c>
      <c r="D72">
        <v>4049.24</v>
      </c>
      <c r="E72" s="5">
        <f t="shared" si="1"/>
        <v>577.01074769586398</v>
      </c>
    </row>
    <row r="73" spans="1:5" x14ac:dyDescent="0.2">
      <c r="A73" s="1" t="s">
        <v>137</v>
      </c>
      <c r="B73" s="1" t="s">
        <v>138</v>
      </c>
      <c r="C73" s="2">
        <v>164421</v>
      </c>
      <c r="D73">
        <v>331.37</v>
      </c>
      <c r="E73" s="5">
        <f t="shared" si="1"/>
        <v>496.18553278812203</v>
      </c>
    </row>
    <row r="74" spans="1:5" x14ac:dyDescent="0.2">
      <c r="A74" s="1" t="s">
        <v>139</v>
      </c>
      <c r="B74" s="1" t="s">
        <v>140</v>
      </c>
      <c r="C74" s="2">
        <v>4358146</v>
      </c>
      <c r="D74">
        <v>2732.07</v>
      </c>
      <c r="E74" s="5">
        <f t="shared" si="1"/>
        <v>1595.1809433872484</v>
      </c>
    </row>
    <row r="75" spans="1:5" x14ac:dyDescent="0.2">
      <c r="A75" s="1" t="s">
        <v>141</v>
      </c>
      <c r="B75" s="1" t="s">
        <v>142</v>
      </c>
      <c r="C75" s="2">
        <v>852451</v>
      </c>
      <c r="D75">
        <v>2124.9299999999998</v>
      </c>
      <c r="E75" s="5">
        <f t="shared" si="1"/>
        <v>401.16662666534899</v>
      </c>
    </row>
    <row r="76" spans="1:5" x14ac:dyDescent="0.2">
      <c r="A76" s="1" t="s">
        <v>143</v>
      </c>
      <c r="B76" s="1" t="s">
        <v>144</v>
      </c>
      <c r="C76" s="2">
        <v>590084</v>
      </c>
      <c r="D76">
        <v>230.44</v>
      </c>
      <c r="E76" s="5">
        <f t="shared" si="1"/>
        <v>2560.6839090435687</v>
      </c>
    </row>
    <row r="77" spans="1:5" x14ac:dyDescent="0.2">
      <c r="A77" s="1" t="s">
        <v>145</v>
      </c>
      <c r="B77" s="1" t="s">
        <v>146</v>
      </c>
      <c r="C77" s="2">
        <v>810037</v>
      </c>
      <c r="D77">
        <v>994.17</v>
      </c>
      <c r="E77" s="5">
        <f t="shared" si="1"/>
        <v>814.78720943098267</v>
      </c>
    </row>
    <row r="78" spans="1:5" x14ac:dyDescent="0.2">
      <c r="A78" s="1" t="s">
        <v>147</v>
      </c>
      <c r="B78" s="1" t="s">
        <v>148</v>
      </c>
      <c r="C78" s="2">
        <v>245423</v>
      </c>
      <c r="D78">
        <v>166.95</v>
      </c>
      <c r="E78" s="5">
        <f t="shared" si="1"/>
        <v>1470.0389338125187</v>
      </c>
    </row>
    <row r="79" spans="1:5" x14ac:dyDescent="0.2">
      <c r="A79" s="1" t="s">
        <v>149</v>
      </c>
      <c r="B79" s="1" t="s">
        <v>150</v>
      </c>
      <c r="C79" s="2">
        <v>332043</v>
      </c>
      <c r="D79">
        <v>201.75</v>
      </c>
      <c r="E79" s="5">
        <f t="shared" si="1"/>
        <v>1645.814126394052</v>
      </c>
    </row>
    <row r="80" spans="1:5" x14ac:dyDescent="0.2">
      <c r="A80" s="1" t="s">
        <v>151</v>
      </c>
      <c r="B80" s="1" t="s">
        <v>152</v>
      </c>
      <c r="C80" s="2">
        <v>998188</v>
      </c>
      <c r="D80">
        <v>651.19000000000005</v>
      </c>
      <c r="E80" s="5">
        <f t="shared" si="1"/>
        <v>1532.8675194643652</v>
      </c>
    </row>
    <row r="81" spans="1:5" x14ac:dyDescent="0.2">
      <c r="A81" s="1" t="s">
        <v>153</v>
      </c>
      <c r="B81" s="1" t="s">
        <v>154</v>
      </c>
      <c r="C81" s="2">
        <v>253672</v>
      </c>
      <c r="D81">
        <v>246.18</v>
      </c>
      <c r="E81" s="5">
        <f t="shared" si="1"/>
        <v>1030.4330164919977</v>
      </c>
    </row>
    <row r="82" spans="1:5" x14ac:dyDescent="0.2">
      <c r="A82" s="1" t="s">
        <v>155</v>
      </c>
      <c r="B82" s="1" t="s">
        <v>156</v>
      </c>
      <c r="C82" s="2">
        <v>187676</v>
      </c>
      <c r="D82">
        <v>159.62</v>
      </c>
      <c r="E82" s="5">
        <f t="shared" si="1"/>
        <v>1175.7674476882596</v>
      </c>
    </row>
    <row r="83" spans="1:5" x14ac:dyDescent="0.2">
      <c r="A83" s="1" t="s">
        <v>157</v>
      </c>
      <c r="B83" s="1" t="s">
        <v>158</v>
      </c>
      <c r="C83" s="2">
        <v>808941</v>
      </c>
      <c r="D83">
        <v>900.71</v>
      </c>
      <c r="E83" s="5">
        <f t="shared" si="1"/>
        <v>898.11482053047041</v>
      </c>
    </row>
    <row r="84" spans="1:5" x14ac:dyDescent="0.2">
      <c r="A84" s="1" t="s">
        <v>159</v>
      </c>
      <c r="B84" s="1" t="s">
        <v>160</v>
      </c>
      <c r="C84" s="2">
        <v>2612887</v>
      </c>
      <c r="D84">
        <v>2167.5</v>
      </c>
      <c r="E84" s="5">
        <f t="shared" si="1"/>
        <v>1205.4841983852364</v>
      </c>
    </row>
    <row r="85" spans="1:5" x14ac:dyDescent="0.2">
      <c r="A85" s="1" t="s">
        <v>161</v>
      </c>
      <c r="B85" s="1" t="s">
        <v>162</v>
      </c>
      <c r="C85" s="2">
        <v>688086</v>
      </c>
      <c r="D85">
        <v>2690.76</v>
      </c>
      <c r="E85" s="5">
        <f t="shared" si="1"/>
        <v>255.72180350532932</v>
      </c>
    </row>
    <row r="86" spans="1:5" x14ac:dyDescent="0.2">
      <c r="A86" s="1" t="s">
        <v>163</v>
      </c>
      <c r="B86" s="1" t="s">
        <v>164</v>
      </c>
      <c r="C86" s="2">
        <v>457599</v>
      </c>
      <c r="D86">
        <v>769.72</v>
      </c>
      <c r="E86" s="5">
        <f t="shared" si="1"/>
        <v>594.50059761991372</v>
      </c>
    </row>
    <row r="87" spans="1:5" x14ac:dyDescent="0.2">
      <c r="A87" s="1" t="s">
        <v>165</v>
      </c>
      <c r="B87" s="1" t="s">
        <v>166</v>
      </c>
      <c r="C87" s="2">
        <v>477626</v>
      </c>
      <c r="D87">
        <v>1331.76</v>
      </c>
      <c r="E87" s="5">
        <f t="shared" si="1"/>
        <v>358.64269838409325</v>
      </c>
    </row>
    <row r="88" spans="1:5" x14ac:dyDescent="0.2">
      <c r="A88" s="1" t="s">
        <v>167</v>
      </c>
      <c r="B88" s="1" t="s">
        <v>168</v>
      </c>
      <c r="C88" s="2">
        <v>134797</v>
      </c>
      <c r="D88">
        <v>197.89</v>
      </c>
      <c r="E88" s="5">
        <f t="shared" si="1"/>
        <v>681.17135782505432</v>
      </c>
    </row>
    <row r="89" spans="1:5" x14ac:dyDescent="0.2">
      <c r="A89" s="1" t="s">
        <v>169</v>
      </c>
      <c r="B89" s="1" t="s">
        <v>170</v>
      </c>
      <c r="C89" s="2">
        <v>535099</v>
      </c>
      <c r="D89">
        <v>827.98</v>
      </c>
      <c r="E89" s="5">
        <f t="shared" si="1"/>
        <v>646.27044131500759</v>
      </c>
    </row>
    <row r="90" spans="1:5" x14ac:dyDescent="0.2">
      <c r="A90" s="1" t="s">
        <v>171</v>
      </c>
      <c r="B90" s="1" t="s">
        <v>172</v>
      </c>
      <c r="C90" s="2">
        <v>803594</v>
      </c>
      <c r="D90">
        <v>803.52</v>
      </c>
      <c r="E90" s="5">
        <f t="shared" si="1"/>
        <v>1000.092094782955</v>
      </c>
    </row>
    <row r="91" spans="1:5" x14ac:dyDescent="0.2">
      <c r="A91" s="1" t="s">
        <v>173</v>
      </c>
      <c r="B91" s="1" t="s">
        <v>174</v>
      </c>
      <c r="C91" s="2">
        <v>129930</v>
      </c>
      <c r="D91">
        <v>157.30000000000001</v>
      </c>
      <c r="E91" s="5">
        <f t="shared" si="1"/>
        <v>826.00127145581689</v>
      </c>
    </row>
    <row r="92" spans="1:5" x14ac:dyDescent="0.2">
      <c r="A92" s="1" t="s">
        <v>175</v>
      </c>
      <c r="B92" s="1" t="s">
        <v>176</v>
      </c>
      <c r="C92" s="2">
        <v>55685</v>
      </c>
      <c r="D92">
        <v>50.9</v>
      </c>
      <c r="E92" s="5">
        <f t="shared" si="1"/>
        <v>1094.007858546169</v>
      </c>
    </row>
    <row r="93" spans="1:5" x14ac:dyDescent="0.2">
      <c r="A93" s="1" t="s">
        <v>177</v>
      </c>
      <c r="B93" s="1" t="s">
        <v>178</v>
      </c>
      <c r="C93" s="2">
        <v>1687297</v>
      </c>
      <c r="D93">
        <v>1576.36</v>
      </c>
      <c r="E93" s="5">
        <f t="shared" si="1"/>
        <v>1070.3754218579513</v>
      </c>
    </row>
    <row r="94" spans="1:5" x14ac:dyDescent="0.2">
      <c r="A94" s="1" t="s">
        <v>179</v>
      </c>
      <c r="B94" s="1" t="s">
        <v>180</v>
      </c>
      <c r="C94" s="2">
        <v>687728</v>
      </c>
      <c r="D94">
        <v>655.58</v>
      </c>
      <c r="E94" s="5">
        <f t="shared" si="1"/>
        <v>1049.0374935171908</v>
      </c>
    </row>
    <row r="95" spans="1:5" x14ac:dyDescent="0.2">
      <c r="A95" s="1" t="s">
        <v>181</v>
      </c>
      <c r="B95" s="1" t="s">
        <v>182</v>
      </c>
      <c r="C95" s="2">
        <v>175668</v>
      </c>
      <c r="D95">
        <v>139.68</v>
      </c>
      <c r="E95" s="5">
        <f t="shared" si="1"/>
        <v>1257.6460481099655</v>
      </c>
    </row>
    <row r="96" spans="1:5" x14ac:dyDescent="0.2">
      <c r="A96" s="1" t="s">
        <v>183</v>
      </c>
      <c r="B96" s="1" t="s">
        <v>184</v>
      </c>
      <c r="C96" s="2">
        <v>355739</v>
      </c>
      <c r="D96">
        <v>263.92</v>
      </c>
      <c r="E96" s="5">
        <f t="shared" si="1"/>
        <v>1347.9046680812367</v>
      </c>
    </row>
    <row r="97" spans="1:5" x14ac:dyDescent="0.2">
      <c r="A97" s="1" t="s">
        <v>185</v>
      </c>
      <c r="B97" s="1" t="s">
        <v>186</v>
      </c>
      <c r="C97" s="2">
        <v>2067947</v>
      </c>
      <c r="D97">
        <v>1957.58</v>
      </c>
      <c r="E97" s="5">
        <f t="shared" si="1"/>
        <v>1056.3793050603297</v>
      </c>
    </row>
    <row r="98" spans="1:5" x14ac:dyDescent="0.2">
      <c r="A98" s="1" t="s">
        <v>187</v>
      </c>
      <c r="B98" s="1" t="s">
        <v>188</v>
      </c>
      <c r="C98" s="2">
        <v>146767</v>
      </c>
      <c r="D98">
        <v>91.61</v>
      </c>
      <c r="E98" s="5">
        <f t="shared" si="1"/>
        <v>1602.0849252265036</v>
      </c>
    </row>
    <row r="99" spans="1:5" x14ac:dyDescent="0.2">
      <c r="A99" s="1" t="s">
        <v>189</v>
      </c>
      <c r="B99" s="1" t="s">
        <v>190</v>
      </c>
      <c r="C99" s="2">
        <v>126783</v>
      </c>
      <c r="D99">
        <v>439.34</v>
      </c>
      <c r="E99" s="5">
        <f t="shared" si="1"/>
        <v>288.57604588701236</v>
      </c>
    </row>
    <row r="100" spans="1:5" x14ac:dyDescent="0.2">
      <c r="A100" s="1" t="s">
        <v>191</v>
      </c>
      <c r="B100" s="1" t="s">
        <v>192</v>
      </c>
      <c r="C100" s="2">
        <v>1221987</v>
      </c>
      <c r="D100">
        <v>606.37</v>
      </c>
      <c r="E100" s="5">
        <f t="shared" si="1"/>
        <v>2015.2497649949701</v>
      </c>
    </row>
    <row r="101" spans="1:5" x14ac:dyDescent="0.2">
      <c r="A101" s="1" t="s">
        <v>193</v>
      </c>
      <c r="B101" s="1" t="s">
        <v>194</v>
      </c>
      <c r="C101" s="2">
        <v>297972</v>
      </c>
      <c r="D101">
        <v>528.74</v>
      </c>
      <c r="E101" s="5">
        <f t="shared" si="1"/>
        <v>563.55108370843891</v>
      </c>
    </row>
    <row r="102" spans="1:5" x14ac:dyDescent="0.2">
      <c r="A102" s="1" t="s">
        <v>195</v>
      </c>
      <c r="B102" s="1" t="s">
        <v>196</v>
      </c>
      <c r="C102" s="2">
        <v>115951</v>
      </c>
      <c r="D102">
        <v>52.72</v>
      </c>
      <c r="E102" s="5">
        <f t="shared" si="1"/>
        <v>2199.3740515933232</v>
      </c>
    </row>
    <row r="103" spans="1:5" x14ac:dyDescent="0.2">
      <c r="A103" s="1" t="s">
        <v>197</v>
      </c>
      <c r="B103" s="1" t="s">
        <v>198</v>
      </c>
      <c r="C103" s="2">
        <v>46519</v>
      </c>
      <c r="D103">
        <v>74.900000000000006</v>
      </c>
      <c r="E103" s="5">
        <f t="shared" si="1"/>
        <v>621.08144192256339</v>
      </c>
    </row>
    <row r="104" spans="1:5" x14ac:dyDescent="0.2">
      <c r="A104" s="1" t="s">
        <v>199</v>
      </c>
      <c r="B104" s="1" t="s">
        <v>200</v>
      </c>
      <c r="C104" s="2">
        <v>596026</v>
      </c>
      <c r="D104">
        <v>620.77</v>
      </c>
      <c r="E104" s="5">
        <f t="shared" si="1"/>
        <v>960.13982634470096</v>
      </c>
    </row>
    <row r="105" spans="1:5" x14ac:dyDescent="0.2">
      <c r="A105" s="1" t="s">
        <v>201</v>
      </c>
      <c r="B105" s="1" t="s">
        <v>202</v>
      </c>
      <c r="C105" s="2">
        <v>175302</v>
      </c>
      <c r="D105">
        <v>114.71</v>
      </c>
      <c r="E105" s="5">
        <f t="shared" si="1"/>
        <v>1528.2189870107227</v>
      </c>
    </row>
    <row r="106" spans="1:5" x14ac:dyDescent="0.2">
      <c r="A106" s="1" t="s">
        <v>203</v>
      </c>
      <c r="B106" s="1" t="s">
        <v>204</v>
      </c>
      <c r="C106" s="2">
        <v>86620</v>
      </c>
      <c r="D106">
        <v>86.29</v>
      </c>
      <c r="E106" s="5">
        <f t="shared" si="1"/>
        <v>1003.8243133619191</v>
      </c>
    </row>
    <row r="107" spans="1:5" x14ac:dyDescent="0.2">
      <c r="A107" s="1" t="s">
        <v>205</v>
      </c>
      <c r="B107" s="1" t="s">
        <v>206</v>
      </c>
      <c r="C107" s="2">
        <v>1241099</v>
      </c>
      <c r="D107">
        <v>1610.03</v>
      </c>
      <c r="E107" s="5">
        <f t="shared" si="1"/>
        <v>770.85458034943451</v>
      </c>
    </row>
    <row r="108" spans="1:5" x14ac:dyDescent="0.2">
      <c r="A108" s="1" t="s">
        <v>207</v>
      </c>
      <c r="B108" s="1" t="s">
        <v>208</v>
      </c>
      <c r="C108" s="2">
        <v>1951129</v>
      </c>
      <c r="D108">
        <v>1050.78</v>
      </c>
      <c r="E108" s="5">
        <f t="shared" si="1"/>
        <v>1856.8387293248825</v>
      </c>
    </row>
    <row r="109" spans="1:5" x14ac:dyDescent="0.2">
      <c r="A109" s="1" t="s">
        <v>209</v>
      </c>
      <c r="B109" s="1" t="s">
        <v>210</v>
      </c>
      <c r="C109" s="2">
        <v>3370665</v>
      </c>
      <c r="D109">
        <v>1316.2</v>
      </c>
      <c r="E109" s="5">
        <f t="shared" si="1"/>
        <v>2560.9063972040722</v>
      </c>
    </row>
    <row r="110" spans="1:5" x14ac:dyDescent="0.2">
      <c r="A110" s="1" t="s">
        <v>211</v>
      </c>
      <c r="B110" s="1" t="s">
        <v>212</v>
      </c>
      <c r="C110" s="2">
        <v>149672</v>
      </c>
      <c r="D110">
        <v>3173.25</v>
      </c>
      <c r="E110" s="5">
        <f t="shared" si="1"/>
        <v>47.166784842038922</v>
      </c>
    </row>
    <row r="111" spans="1:5" x14ac:dyDescent="0.2">
      <c r="A111" s="1" t="s">
        <v>213</v>
      </c>
      <c r="B111" s="1" t="s">
        <v>214</v>
      </c>
      <c r="C111" s="2">
        <v>105860</v>
      </c>
      <c r="D111">
        <v>482.92</v>
      </c>
      <c r="E111" s="5">
        <f t="shared" si="1"/>
        <v>219.20815041828874</v>
      </c>
    </row>
    <row r="112" spans="1:5" x14ac:dyDescent="0.2">
      <c r="A112" s="1" t="s">
        <v>215</v>
      </c>
      <c r="B112" s="1" t="s">
        <v>216</v>
      </c>
      <c r="C112" s="2">
        <v>280216</v>
      </c>
      <c r="D112">
        <v>1106.9100000000001</v>
      </c>
      <c r="E112" s="5">
        <f t="shared" si="1"/>
        <v>253.15156607131561</v>
      </c>
    </row>
    <row r="113" spans="1:5" x14ac:dyDescent="0.2">
      <c r="A113" s="1" t="s">
        <v>217</v>
      </c>
      <c r="B113" s="1" t="s">
        <v>218</v>
      </c>
      <c r="C113" s="2">
        <v>671103</v>
      </c>
      <c r="D113">
        <v>1467.19</v>
      </c>
      <c r="E113" s="5">
        <f t="shared" si="1"/>
        <v>457.40701613287985</v>
      </c>
    </row>
    <row r="114" spans="1:5" x14ac:dyDescent="0.2">
      <c r="A114" s="1" t="s">
        <v>219</v>
      </c>
      <c r="B114" s="1" t="s">
        <v>220</v>
      </c>
      <c r="C114" s="2">
        <v>205492</v>
      </c>
      <c r="D114">
        <v>709.09</v>
      </c>
      <c r="E114" s="5">
        <f t="shared" si="1"/>
        <v>289.79678179074585</v>
      </c>
    </row>
    <row r="115" spans="1:5" x14ac:dyDescent="0.2">
      <c r="A115" s="1" t="s">
        <v>221</v>
      </c>
      <c r="B115" s="1" t="s">
        <v>222</v>
      </c>
      <c r="C115" s="2">
        <v>899804</v>
      </c>
      <c r="D115">
        <v>2758.46</v>
      </c>
      <c r="E115" s="5">
        <f t="shared" si="1"/>
        <v>326.19795103064752</v>
      </c>
    </row>
    <row r="116" spans="1:5" x14ac:dyDescent="0.2">
      <c r="A116" s="1" t="s">
        <v>223</v>
      </c>
      <c r="B116" s="1" t="s">
        <v>224</v>
      </c>
      <c r="C116" s="2">
        <v>736267</v>
      </c>
      <c r="D116">
        <v>848.95</v>
      </c>
      <c r="E116" s="5">
        <f t="shared" si="1"/>
        <v>867.2678014017315</v>
      </c>
    </row>
    <row r="117" spans="1:5" x14ac:dyDescent="0.2">
      <c r="A117" s="1" t="s">
        <v>225</v>
      </c>
      <c r="B117" s="1" t="s">
        <v>226</v>
      </c>
      <c r="C117" s="2">
        <v>1815045</v>
      </c>
      <c r="D117">
        <v>1611.61</v>
      </c>
      <c r="E117" s="5">
        <f t="shared" si="1"/>
        <v>1126.2309119451977</v>
      </c>
    </row>
    <row r="118" spans="1:5" x14ac:dyDescent="0.2">
      <c r="A118" s="1" t="s">
        <v>227</v>
      </c>
      <c r="B118" s="1" t="s">
        <v>228</v>
      </c>
      <c r="C118" s="2">
        <v>1745859</v>
      </c>
      <c r="D118">
        <v>2293.37</v>
      </c>
      <c r="E118" s="5">
        <f t="shared" si="1"/>
        <v>761.26355537920188</v>
      </c>
    </row>
    <row r="119" spans="1:5" x14ac:dyDescent="0.2">
      <c r="A119" s="1" t="s">
        <v>229</v>
      </c>
      <c r="B119" s="1" t="s">
        <v>230</v>
      </c>
      <c r="C119" s="2">
        <v>846039</v>
      </c>
      <c r="D119">
        <v>1533.9</v>
      </c>
      <c r="E119" s="5">
        <f t="shared" si="1"/>
        <v>551.56072755720709</v>
      </c>
    </row>
    <row r="120" spans="1:5" x14ac:dyDescent="0.2">
      <c r="A120" s="1" t="s">
        <v>231</v>
      </c>
      <c r="B120" s="1" t="s">
        <v>232</v>
      </c>
      <c r="C120" s="2">
        <v>304651</v>
      </c>
      <c r="D120">
        <v>308.86</v>
      </c>
      <c r="E120" s="5">
        <f t="shared" si="1"/>
        <v>986.37246648967164</v>
      </c>
    </row>
    <row r="121" spans="1:5" x14ac:dyDescent="0.2">
      <c r="A121" s="1" t="s">
        <v>233</v>
      </c>
      <c r="B121" s="1" t="s">
        <v>234</v>
      </c>
      <c r="C121" s="2">
        <v>147139</v>
      </c>
      <c r="D121">
        <v>159.6</v>
      </c>
      <c r="E121" s="5">
        <f t="shared" si="1"/>
        <v>921.9235588972432</v>
      </c>
    </row>
    <row r="122" spans="1:5" x14ac:dyDescent="0.2">
      <c r="A122" s="1" t="s">
        <v>235</v>
      </c>
      <c r="B122" s="1" t="s">
        <v>236</v>
      </c>
      <c r="C122" s="2">
        <v>241632</v>
      </c>
      <c r="D122">
        <v>717.45</v>
      </c>
      <c r="E122" s="5">
        <f t="shared" si="1"/>
        <v>336.79280786117499</v>
      </c>
    </row>
    <row r="123" spans="1:5" x14ac:dyDescent="0.2">
      <c r="A123" s="1" t="s">
        <v>237</v>
      </c>
      <c r="B123" s="1" t="s">
        <v>238</v>
      </c>
      <c r="C123" s="2">
        <v>90292</v>
      </c>
      <c r="D123">
        <v>184.01</v>
      </c>
      <c r="E123" s="5">
        <f t="shared" si="1"/>
        <v>490.69072333025383</v>
      </c>
    </row>
    <row r="124" spans="1:5" x14ac:dyDescent="0.2">
      <c r="A124" s="1" t="s">
        <v>239</v>
      </c>
      <c r="B124" s="1" t="s">
        <v>240</v>
      </c>
      <c r="C124" s="2">
        <v>711545</v>
      </c>
      <c r="D124">
        <v>819.9</v>
      </c>
      <c r="E124" s="5">
        <f t="shared" si="1"/>
        <v>867.84363946822782</v>
      </c>
    </row>
    <row r="125" spans="1:5" x14ac:dyDescent="0.2">
      <c r="A125" s="1" t="s">
        <v>241</v>
      </c>
      <c r="B125" s="1" t="s">
        <v>242</v>
      </c>
      <c r="C125" s="2">
        <v>365329</v>
      </c>
      <c r="D125">
        <v>647.46</v>
      </c>
      <c r="E125" s="5">
        <f t="shared" si="1"/>
        <v>564.24952892842794</v>
      </c>
    </row>
    <row r="126" spans="1:5" x14ac:dyDescent="0.2">
      <c r="A126" s="1" t="s">
        <v>243</v>
      </c>
      <c r="B126" s="1" t="s">
        <v>244</v>
      </c>
      <c r="C126" s="2">
        <v>656951</v>
      </c>
      <c r="D126">
        <v>1900.39</v>
      </c>
      <c r="E126" s="5">
        <f t="shared" si="1"/>
        <v>345.6927262298791</v>
      </c>
    </row>
    <row r="127" spans="1:5" x14ac:dyDescent="0.2">
      <c r="A127" s="1" t="s">
        <v>245</v>
      </c>
      <c r="B127" s="1" t="s">
        <v>246</v>
      </c>
      <c r="C127" s="2">
        <v>203513</v>
      </c>
      <c r="D127">
        <v>251.71</v>
      </c>
      <c r="E127" s="5">
        <f t="shared" si="1"/>
        <v>808.52171149338517</v>
      </c>
    </row>
    <row r="128" spans="1:5" x14ac:dyDescent="0.2">
      <c r="A128" s="1" t="s">
        <v>247</v>
      </c>
      <c r="B128" s="1" t="s">
        <v>248</v>
      </c>
      <c r="C128" s="2">
        <v>602991</v>
      </c>
      <c r="D128">
        <v>591.71</v>
      </c>
      <c r="E128" s="5">
        <f t="shared" si="1"/>
        <v>1019.0650825573338</v>
      </c>
    </row>
    <row r="129" spans="1:5" x14ac:dyDescent="0.2">
      <c r="A129" s="1" t="s">
        <v>249</v>
      </c>
      <c r="B129" s="1" t="s">
        <v>250</v>
      </c>
      <c r="C129" s="2">
        <v>1046138</v>
      </c>
      <c r="D129">
        <v>2478.88</v>
      </c>
      <c r="E129" s="5">
        <f t="shared" si="1"/>
        <v>422.02042858064931</v>
      </c>
    </row>
    <row r="130" spans="1:5" x14ac:dyDescent="0.2">
      <c r="A130" s="1" t="s">
        <v>251</v>
      </c>
      <c r="B130" s="1" t="s">
        <v>252</v>
      </c>
      <c r="C130" s="2">
        <v>949620</v>
      </c>
      <c r="D130">
        <v>2208.7399999999998</v>
      </c>
      <c r="E130" s="5">
        <f t="shared" si="1"/>
        <v>429.93743039017727</v>
      </c>
    </row>
    <row r="131" spans="1:5" x14ac:dyDescent="0.2">
      <c r="A131" s="1" t="s">
        <v>253</v>
      </c>
      <c r="B131" s="1" t="s">
        <v>254</v>
      </c>
      <c r="C131" s="2">
        <v>1117753</v>
      </c>
      <c r="D131">
        <v>5282.2</v>
      </c>
      <c r="E131" s="5">
        <f t="shared" si="1"/>
        <v>211.60747415849457</v>
      </c>
    </row>
    <row r="132" spans="1:5" x14ac:dyDescent="0.2">
      <c r="A132" s="1" t="s">
        <v>255</v>
      </c>
      <c r="B132" s="1" t="s">
        <v>256</v>
      </c>
      <c r="C132" s="2">
        <v>1066037</v>
      </c>
      <c r="D132">
        <v>960</v>
      </c>
      <c r="E132" s="5">
        <f t="shared" si="1"/>
        <v>1110.4552083333333</v>
      </c>
    </row>
    <row r="133" spans="1:5" x14ac:dyDescent="0.2">
      <c r="A133" s="1" t="s">
        <v>257</v>
      </c>
      <c r="B133" s="1" t="s">
        <v>258</v>
      </c>
      <c r="C133" s="2">
        <v>415800</v>
      </c>
      <c r="D133">
        <v>1334.14</v>
      </c>
      <c r="E133" s="5">
        <f t="shared" si="1"/>
        <v>311.66144482588032</v>
      </c>
    </row>
    <row r="134" spans="1:5" x14ac:dyDescent="0.2">
      <c r="A134" s="1" t="s">
        <v>259</v>
      </c>
      <c r="B134" s="1" t="s">
        <v>260</v>
      </c>
      <c r="C134" s="2">
        <v>286443</v>
      </c>
      <c r="D134">
        <v>785.48</v>
      </c>
      <c r="E134" s="5">
        <f t="shared" ref="E134:E197" si="2">C134/D134</f>
        <v>364.672556907878</v>
      </c>
    </row>
    <row r="135" spans="1:5" x14ac:dyDescent="0.2">
      <c r="A135" s="1" t="s">
        <v>261</v>
      </c>
      <c r="B135" s="1" t="s">
        <v>262</v>
      </c>
      <c r="C135" s="2">
        <v>179427</v>
      </c>
      <c r="D135">
        <v>268.55</v>
      </c>
      <c r="E135" s="5">
        <f t="shared" si="2"/>
        <v>668.13256376838569</v>
      </c>
    </row>
    <row r="136" spans="1:5" x14ac:dyDescent="0.2">
      <c r="A136" s="1" t="s">
        <v>263</v>
      </c>
      <c r="B136" s="1" t="s">
        <v>264</v>
      </c>
      <c r="C136" s="2">
        <v>93568</v>
      </c>
      <c r="D136">
        <v>202.44</v>
      </c>
      <c r="E136" s="5">
        <f t="shared" si="2"/>
        <v>462.20114601857341</v>
      </c>
    </row>
    <row r="137" spans="1:5" x14ac:dyDescent="0.2">
      <c r="A137" s="1" t="s">
        <v>265</v>
      </c>
      <c r="B137" s="1" t="s">
        <v>266</v>
      </c>
      <c r="C137" s="2">
        <v>3248</v>
      </c>
      <c r="D137">
        <v>54.75</v>
      </c>
      <c r="E137" s="5">
        <f t="shared" si="2"/>
        <v>59.324200913242009</v>
      </c>
    </row>
    <row r="138" spans="1:5" x14ac:dyDescent="0.2">
      <c r="A138" s="1" t="s">
        <v>267</v>
      </c>
      <c r="B138" s="1" t="s">
        <v>268</v>
      </c>
      <c r="C138" s="2">
        <v>886820</v>
      </c>
      <c r="D138">
        <v>779.68</v>
      </c>
      <c r="E138" s="5">
        <f t="shared" si="2"/>
        <v>1137.4153498871333</v>
      </c>
    </row>
    <row r="139" spans="1:5" x14ac:dyDescent="0.2">
      <c r="A139" s="1" t="s">
        <v>269</v>
      </c>
      <c r="B139" s="1" t="s">
        <v>270</v>
      </c>
      <c r="C139" s="2">
        <v>227287</v>
      </c>
      <c r="D139">
        <v>765.94</v>
      </c>
      <c r="E139" s="5">
        <f t="shared" si="2"/>
        <v>296.74256469175128</v>
      </c>
    </row>
    <row r="140" spans="1:5" x14ac:dyDescent="0.2">
      <c r="A140" s="1" t="s">
        <v>271</v>
      </c>
      <c r="B140" s="1" t="s">
        <v>272</v>
      </c>
      <c r="C140" s="2">
        <v>276563</v>
      </c>
      <c r="D140">
        <v>213.67</v>
      </c>
      <c r="E140" s="5">
        <f t="shared" si="2"/>
        <v>1294.3464220526982</v>
      </c>
    </row>
    <row r="141" spans="1:5" x14ac:dyDescent="0.2">
      <c r="A141" s="1" t="s">
        <v>273</v>
      </c>
      <c r="B141" s="1" t="s">
        <v>274</v>
      </c>
      <c r="C141" s="2">
        <v>548871</v>
      </c>
      <c r="D141">
        <v>482.12</v>
      </c>
      <c r="E141" s="5">
        <f t="shared" si="2"/>
        <v>1138.4530822201941</v>
      </c>
    </row>
    <row r="142" spans="1:5" x14ac:dyDescent="0.2">
      <c r="A142" s="1" t="s">
        <v>275</v>
      </c>
      <c r="B142" s="1" t="s">
        <v>276</v>
      </c>
      <c r="C142" s="2">
        <v>812625</v>
      </c>
      <c r="D142">
        <v>2814.47</v>
      </c>
      <c r="E142" s="5">
        <f t="shared" si="2"/>
        <v>288.73109324313282</v>
      </c>
    </row>
    <row r="143" spans="1:5" x14ac:dyDescent="0.2">
      <c r="A143" s="1" t="s">
        <v>277</v>
      </c>
      <c r="B143" s="1" t="s">
        <v>278</v>
      </c>
      <c r="C143" s="2">
        <v>169115</v>
      </c>
      <c r="D143">
        <v>170.26</v>
      </c>
      <c r="E143" s="5">
        <f t="shared" si="2"/>
        <v>993.2749911899449</v>
      </c>
    </row>
    <row r="144" spans="1:5" x14ac:dyDescent="0.2">
      <c r="A144" s="9" t="s">
        <v>279</v>
      </c>
      <c r="B144" s="9" t="s">
        <v>280</v>
      </c>
      <c r="C144" s="10">
        <v>44238264</v>
      </c>
      <c r="D144" s="8">
        <v>3622.56</v>
      </c>
      <c r="E144" s="11">
        <f t="shared" si="2"/>
        <v>12211.878892275075</v>
      </c>
    </row>
    <row r="145" spans="1:5" x14ac:dyDescent="0.2">
      <c r="A145" s="1" t="s">
        <v>281</v>
      </c>
      <c r="B145" s="1" t="s">
        <v>282</v>
      </c>
      <c r="C145" s="2">
        <v>2638174</v>
      </c>
      <c r="D145">
        <v>8254.7099999999991</v>
      </c>
      <c r="E145" s="5">
        <f t="shared" si="2"/>
        <v>319.59620628707734</v>
      </c>
    </row>
    <row r="146" spans="1:5" x14ac:dyDescent="0.2">
      <c r="A146" s="1" t="s">
        <v>283</v>
      </c>
      <c r="B146" s="1" t="s">
        <v>284</v>
      </c>
      <c r="C146" s="2">
        <v>3369685</v>
      </c>
      <c r="D146">
        <v>1694.21</v>
      </c>
      <c r="E146" s="5">
        <f t="shared" si="2"/>
        <v>1988.941748661618</v>
      </c>
    </row>
    <row r="147" spans="1:5" x14ac:dyDescent="0.2">
      <c r="A147" s="1" t="s">
        <v>285</v>
      </c>
      <c r="B147" s="1" t="s">
        <v>286</v>
      </c>
      <c r="C147" s="2">
        <v>414097</v>
      </c>
      <c r="D147">
        <v>2089.6799999999998</v>
      </c>
      <c r="E147" s="5">
        <f t="shared" si="2"/>
        <v>198.16287661268711</v>
      </c>
    </row>
    <row r="148" spans="1:5" x14ac:dyDescent="0.2">
      <c r="A148" s="1" t="s">
        <v>287</v>
      </c>
      <c r="B148" s="1" t="s">
        <v>288</v>
      </c>
      <c r="C148" s="2">
        <v>1857574</v>
      </c>
      <c r="D148">
        <v>1134.92</v>
      </c>
      <c r="E148" s="5">
        <f t="shared" si="2"/>
        <v>1636.7444401367495</v>
      </c>
    </row>
    <row r="149" spans="1:5" x14ac:dyDescent="0.2">
      <c r="A149" s="1" t="s">
        <v>289</v>
      </c>
      <c r="B149" s="1" t="s">
        <v>290</v>
      </c>
      <c r="C149" s="2">
        <v>521411</v>
      </c>
      <c r="D149">
        <v>666.61</v>
      </c>
      <c r="E149" s="5">
        <f t="shared" si="2"/>
        <v>782.18298555377203</v>
      </c>
    </row>
    <row r="150" spans="1:5" x14ac:dyDescent="0.2">
      <c r="A150" s="1" t="s">
        <v>291</v>
      </c>
      <c r="B150" s="1" t="s">
        <v>292</v>
      </c>
      <c r="C150" s="2">
        <v>6404309</v>
      </c>
      <c r="D150">
        <v>4286.71</v>
      </c>
      <c r="E150" s="5">
        <f t="shared" si="2"/>
        <v>1493.9916626037218</v>
      </c>
    </row>
    <row r="151" spans="1:5" x14ac:dyDescent="0.2">
      <c r="A151" s="1" t="s">
        <v>293</v>
      </c>
      <c r="B151" s="1" t="s">
        <v>294</v>
      </c>
      <c r="C151" s="2">
        <v>1011890</v>
      </c>
      <c r="D151">
        <v>3404.67</v>
      </c>
      <c r="E151" s="5">
        <f t="shared" si="2"/>
        <v>297.20648403516344</v>
      </c>
    </row>
    <row r="152" spans="1:5" x14ac:dyDescent="0.2">
      <c r="A152" s="1" t="s">
        <v>295</v>
      </c>
      <c r="B152" s="1" t="s">
        <v>296</v>
      </c>
      <c r="C152" s="2">
        <v>2576930</v>
      </c>
      <c r="D152">
        <v>2915.74</v>
      </c>
      <c r="E152" s="5">
        <f t="shared" si="2"/>
        <v>883.79965291829865</v>
      </c>
    </row>
    <row r="153" spans="1:5" x14ac:dyDescent="0.2">
      <c r="A153" s="1" t="s">
        <v>297</v>
      </c>
      <c r="B153" s="1" t="s">
        <v>298</v>
      </c>
      <c r="C153" s="2">
        <v>1852537</v>
      </c>
      <c r="D153">
        <v>4185.63</v>
      </c>
      <c r="E153" s="5">
        <f t="shared" si="2"/>
        <v>442.59454371265497</v>
      </c>
    </row>
    <row r="154" spans="1:5" x14ac:dyDescent="0.2">
      <c r="A154" s="1" t="s">
        <v>299</v>
      </c>
      <c r="B154" s="1" t="s">
        <v>300</v>
      </c>
      <c r="C154" s="2">
        <v>925684</v>
      </c>
      <c r="D154">
        <v>805.58</v>
      </c>
      <c r="E154" s="5">
        <f t="shared" si="2"/>
        <v>1149.0900965763797</v>
      </c>
    </row>
    <row r="155" spans="1:5" x14ac:dyDescent="0.2">
      <c r="A155" s="1" t="s">
        <v>301</v>
      </c>
      <c r="B155" s="1" t="s">
        <v>302</v>
      </c>
      <c r="C155" s="2">
        <v>2177476</v>
      </c>
      <c r="D155">
        <v>5717.06</v>
      </c>
      <c r="E155" s="5">
        <f t="shared" si="2"/>
        <v>380.87338597111102</v>
      </c>
    </row>
    <row r="156" spans="1:5" x14ac:dyDescent="0.2">
      <c r="A156" s="1" t="s">
        <v>303</v>
      </c>
      <c r="B156" s="1" t="s">
        <v>304</v>
      </c>
      <c r="C156" s="2">
        <v>1779317</v>
      </c>
      <c r="D156">
        <v>2868.08</v>
      </c>
      <c r="E156" s="5">
        <f t="shared" si="2"/>
        <v>620.38611196340412</v>
      </c>
    </row>
    <row r="157" spans="1:5" x14ac:dyDescent="0.2">
      <c r="A157" s="1" t="s">
        <v>305</v>
      </c>
      <c r="B157" s="1" t="s">
        <v>306</v>
      </c>
      <c r="C157" s="2">
        <v>2036137</v>
      </c>
      <c r="D157">
        <v>3596.6</v>
      </c>
      <c r="E157" s="5">
        <f t="shared" si="2"/>
        <v>566.12828782739257</v>
      </c>
    </row>
    <row r="158" spans="1:5" x14ac:dyDescent="0.2">
      <c r="A158" s="1" t="s">
        <v>307</v>
      </c>
      <c r="B158" s="1" t="s">
        <v>308</v>
      </c>
      <c r="C158" s="2">
        <v>414097</v>
      </c>
      <c r="D158">
        <v>2079.4</v>
      </c>
      <c r="E158" s="5">
        <f t="shared" si="2"/>
        <v>199.14254111763009</v>
      </c>
    </row>
    <row r="159" spans="1:5" x14ac:dyDescent="0.2">
      <c r="A159" s="1" t="s">
        <v>309</v>
      </c>
      <c r="B159" s="1" t="s">
        <v>310</v>
      </c>
      <c r="C159" s="2">
        <v>2284787</v>
      </c>
      <c r="D159">
        <v>1597.06</v>
      </c>
      <c r="E159" s="5">
        <f t="shared" si="2"/>
        <v>1430.6206404267843</v>
      </c>
    </row>
    <row r="160" spans="1:5" x14ac:dyDescent="0.2">
      <c r="A160" s="1" t="s">
        <v>311</v>
      </c>
      <c r="B160" s="1" t="s">
        <v>312</v>
      </c>
      <c r="C160" s="2">
        <v>826461</v>
      </c>
      <c r="D160">
        <v>809.89</v>
      </c>
      <c r="E160" s="5">
        <f t="shared" si="2"/>
        <v>1020.4608033189693</v>
      </c>
    </row>
    <row r="161" spans="1:5" x14ac:dyDescent="0.2">
      <c r="A161" s="9" t="s">
        <v>313</v>
      </c>
      <c r="B161" s="9" t="s">
        <v>314</v>
      </c>
      <c r="C161" s="10">
        <v>5601777</v>
      </c>
      <c r="D161" s="8">
        <v>709.62</v>
      </c>
      <c r="E161" s="11">
        <f t="shared" si="2"/>
        <v>7894.0517460049041</v>
      </c>
    </row>
    <row r="162" spans="1:5" x14ac:dyDescent="0.2">
      <c r="A162" s="1" t="s">
        <v>315</v>
      </c>
      <c r="B162" s="1" t="s">
        <v>316</v>
      </c>
      <c r="C162" s="2">
        <v>1108409</v>
      </c>
      <c r="D162">
        <v>2638.98</v>
      </c>
      <c r="E162" s="5">
        <f t="shared" si="2"/>
        <v>420.01417214226706</v>
      </c>
    </row>
    <row r="163" spans="1:5" x14ac:dyDescent="0.2">
      <c r="A163" s="1" t="s">
        <v>317</v>
      </c>
      <c r="B163" s="1" t="s">
        <v>318</v>
      </c>
      <c r="C163" s="2">
        <v>1028649</v>
      </c>
      <c r="D163">
        <v>1473.28</v>
      </c>
      <c r="E163" s="5">
        <f t="shared" si="2"/>
        <v>698.2033286272806</v>
      </c>
    </row>
    <row r="164" spans="1:5" x14ac:dyDescent="0.2">
      <c r="A164" s="1" t="s">
        <v>319</v>
      </c>
      <c r="B164" s="1" t="s">
        <v>320</v>
      </c>
      <c r="C164" s="2">
        <v>991209</v>
      </c>
      <c r="D164">
        <v>1140.3900000000001</v>
      </c>
      <c r="E164" s="5">
        <f t="shared" si="2"/>
        <v>869.1842264488464</v>
      </c>
    </row>
    <row r="165" spans="1:5" x14ac:dyDescent="0.2">
      <c r="A165" s="1" t="s">
        <v>321</v>
      </c>
      <c r="B165" s="1" t="s">
        <v>322</v>
      </c>
      <c r="C165" s="2">
        <v>633149</v>
      </c>
      <c r="D165">
        <v>326.2</v>
      </c>
      <c r="E165" s="5">
        <f t="shared" si="2"/>
        <v>1940.9840588595955</v>
      </c>
    </row>
    <row r="166" spans="1:5" x14ac:dyDescent="0.2">
      <c r="A166" s="1" t="s">
        <v>323</v>
      </c>
      <c r="B166" s="1" t="s">
        <v>324</v>
      </c>
      <c r="C166" s="2">
        <v>521781</v>
      </c>
      <c r="D166">
        <v>333.2</v>
      </c>
      <c r="E166" s="5">
        <f t="shared" si="2"/>
        <v>1565.9693877551022</v>
      </c>
    </row>
    <row r="167" spans="1:5" x14ac:dyDescent="0.2">
      <c r="A167" s="1" t="s">
        <v>325</v>
      </c>
      <c r="B167" s="1" t="s">
        <v>326</v>
      </c>
      <c r="C167" s="2">
        <v>598089</v>
      </c>
      <c r="D167">
        <v>319.75</v>
      </c>
      <c r="E167" s="5">
        <f t="shared" si="2"/>
        <v>1870.4894448788116</v>
      </c>
    </row>
    <row r="168" spans="1:5" x14ac:dyDescent="0.2">
      <c r="A168" s="1" t="s">
        <v>327</v>
      </c>
      <c r="B168" s="1" t="s">
        <v>328</v>
      </c>
      <c r="C168" s="2">
        <v>402163</v>
      </c>
      <c r="D168">
        <v>209</v>
      </c>
      <c r="E168" s="5">
        <f t="shared" si="2"/>
        <v>1924.2248803827752</v>
      </c>
    </row>
    <row r="169" spans="1:5" x14ac:dyDescent="0.2">
      <c r="A169" s="1" t="s">
        <v>329</v>
      </c>
      <c r="B169" s="1" t="s">
        <v>330</v>
      </c>
      <c r="C169" s="2">
        <v>1684958</v>
      </c>
      <c r="D169">
        <v>958.71</v>
      </c>
      <c r="E169" s="5">
        <f t="shared" si="2"/>
        <v>1757.5262592441927</v>
      </c>
    </row>
    <row r="170" spans="1:5" x14ac:dyDescent="0.2">
      <c r="A170" s="1" t="s">
        <v>331</v>
      </c>
      <c r="B170" s="1" t="s">
        <v>332</v>
      </c>
      <c r="C170" s="2">
        <v>1449848</v>
      </c>
      <c r="D170">
        <v>753.12</v>
      </c>
      <c r="E170" s="5">
        <f t="shared" si="2"/>
        <v>1925.1221584873592</v>
      </c>
    </row>
    <row r="171" spans="1:5" x14ac:dyDescent="0.2">
      <c r="A171" s="1" t="s">
        <v>333</v>
      </c>
      <c r="B171" s="1" t="s">
        <v>334</v>
      </c>
      <c r="C171" s="2">
        <v>1222987</v>
      </c>
      <c r="D171">
        <v>632.94000000000005</v>
      </c>
      <c r="E171" s="5">
        <f t="shared" si="2"/>
        <v>1932.2321231080352</v>
      </c>
    </row>
    <row r="172" spans="1:5" x14ac:dyDescent="0.2">
      <c r="A172" s="1" t="s">
        <v>335</v>
      </c>
      <c r="B172" s="1" t="s">
        <v>336</v>
      </c>
      <c r="C172" s="2">
        <v>1262172</v>
      </c>
      <c r="D172">
        <v>640.32000000000005</v>
      </c>
      <c r="E172" s="5">
        <f t="shared" si="2"/>
        <v>1971.1581709145426</v>
      </c>
    </row>
    <row r="173" spans="1:5" x14ac:dyDescent="0.2">
      <c r="A173" s="1" t="s">
        <v>337</v>
      </c>
      <c r="B173" s="1" t="s">
        <v>338</v>
      </c>
      <c r="C173" s="2">
        <v>758953</v>
      </c>
      <c r="D173">
        <v>851.6</v>
      </c>
      <c r="E173" s="5">
        <f t="shared" si="2"/>
        <v>891.20831376232968</v>
      </c>
    </row>
    <row r="174" spans="1:5" x14ac:dyDescent="0.2">
      <c r="A174" s="1" t="s">
        <v>339</v>
      </c>
      <c r="B174" s="1" t="s">
        <v>340</v>
      </c>
      <c r="C174" s="2">
        <v>1305482</v>
      </c>
      <c r="D174">
        <v>673.73</v>
      </c>
      <c r="E174" s="5">
        <f t="shared" si="2"/>
        <v>1937.693141169311</v>
      </c>
    </row>
    <row r="175" spans="1:5" x14ac:dyDescent="0.2">
      <c r="A175" s="1" t="s">
        <v>341</v>
      </c>
      <c r="B175" s="1" t="s">
        <v>342</v>
      </c>
      <c r="C175" s="2">
        <v>494970</v>
      </c>
      <c r="D175">
        <v>247.39</v>
      </c>
      <c r="E175" s="5">
        <f t="shared" si="2"/>
        <v>2000.7680181090586</v>
      </c>
    </row>
    <row r="176" spans="1:5" x14ac:dyDescent="0.2">
      <c r="A176" s="1" t="s">
        <v>343</v>
      </c>
      <c r="B176" s="1" t="s">
        <v>344</v>
      </c>
      <c r="C176" s="2">
        <v>160866</v>
      </c>
      <c r="D176">
        <v>94.42</v>
      </c>
      <c r="E176" s="5">
        <f t="shared" si="2"/>
        <v>1703.7280237237874</v>
      </c>
    </row>
    <row r="177" spans="1:5" x14ac:dyDescent="0.2">
      <c r="A177" s="1" t="s">
        <v>345</v>
      </c>
      <c r="B177" s="1" t="s">
        <v>346</v>
      </c>
      <c r="C177" s="2">
        <v>346479</v>
      </c>
      <c r="D177">
        <v>179.5</v>
      </c>
      <c r="E177" s="5">
        <f t="shared" si="2"/>
        <v>1930.2451253481895</v>
      </c>
    </row>
    <row r="178" spans="1:5" x14ac:dyDescent="0.2">
      <c r="A178" s="1" t="s">
        <v>347</v>
      </c>
      <c r="B178" s="1" t="s">
        <v>348</v>
      </c>
      <c r="C178" s="2">
        <v>162928</v>
      </c>
      <c r="D178">
        <v>176.05</v>
      </c>
      <c r="E178" s="5">
        <f t="shared" si="2"/>
        <v>925.46435671684173</v>
      </c>
    </row>
    <row r="179" spans="1:5" x14ac:dyDescent="0.2">
      <c r="A179" s="1" t="s">
        <v>349</v>
      </c>
      <c r="B179" s="1" t="s">
        <v>350</v>
      </c>
      <c r="C179" s="2">
        <v>614588</v>
      </c>
      <c r="D179">
        <v>450</v>
      </c>
      <c r="E179" s="5">
        <f t="shared" si="2"/>
        <v>1365.7511111111112</v>
      </c>
    </row>
    <row r="180" spans="1:5" x14ac:dyDescent="0.2">
      <c r="A180" s="1" t="s">
        <v>351</v>
      </c>
      <c r="B180" s="1" t="s">
        <v>352</v>
      </c>
      <c r="C180" s="2">
        <v>1312751</v>
      </c>
      <c r="D180">
        <v>994.91</v>
      </c>
      <c r="E180" s="5">
        <f t="shared" si="2"/>
        <v>1319.4670874752492</v>
      </c>
    </row>
    <row r="181" spans="1:5" x14ac:dyDescent="0.2">
      <c r="A181" s="1" t="s">
        <v>353</v>
      </c>
      <c r="B181" s="1" t="s">
        <v>354</v>
      </c>
      <c r="C181" s="2">
        <v>2131438</v>
      </c>
      <c r="D181">
        <v>1604.39</v>
      </c>
      <c r="E181" s="5">
        <f t="shared" si="2"/>
        <v>1328.5036680607582</v>
      </c>
    </row>
    <row r="182" spans="1:5" x14ac:dyDescent="0.2">
      <c r="A182" s="1" t="s">
        <v>355</v>
      </c>
      <c r="B182" s="1" t="s">
        <v>356</v>
      </c>
      <c r="C182" s="2">
        <v>338257</v>
      </c>
      <c r="D182">
        <v>403.32</v>
      </c>
      <c r="E182" s="5">
        <f t="shared" si="2"/>
        <v>838.68144401467816</v>
      </c>
    </row>
    <row r="183" spans="1:5" x14ac:dyDescent="0.2">
      <c r="A183" s="1" t="s">
        <v>357</v>
      </c>
      <c r="B183" s="1" t="s">
        <v>358</v>
      </c>
      <c r="C183" s="2">
        <v>1141522</v>
      </c>
      <c r="D183">
        <v>741.87</v>
      </c>
      <c r="E183" s="5">
        <f t="shared" si="2"/>
        <v>1538.7089382236779</v>
      </c>
    </row>
    <row r="184" spans="1:5" x14ac:dyDescent="0.2">
      <c r="A184" s="1" t="s">
        <v>359</v>
      </c>
      <c r="B184" s="1" t="s">
        <v>360</v>
      </c>
      <c r="C184" s="2">
        <v>287856</v>
      </c>
      <c r="D184">
        <v>280.95</v>
      </c>
      <c r="E184" s="5">
        <f t="shared" si="2"/>
        <v>1024.5808862786973</v>
      </c>
    </row>
    <row r="185" spans="1:5" x14ac:dyDescent="0.2">
      <c r="A185" s="1" t="s">
        <v>361</v>
      </c>
      <c r="B185" s="1" t="s">
        <v>362</v>
      </c>
      <c r="C185" s="2">
        <v>131447</v>
      </c>
      <c r="D185">
        <v>139.18</v>
      </c>
      <c r="E185" s="5">
        <f t="shared" si="2"/>
        <v>944.43885615749389</v>
      </c>
    </row>
    <row r="186" spans="1:5" x14ac:dyDescent="0.2">
      <c r="A186" s="1" t="s">
        <v>363</v>
      </c>
      <c r="B186" s="1" t="s">
        <v>364</v>
      </c>
      <c r="C186" s="2">
        <v>4275734</v>
      </c>
      <c r="D186">
        <v>9579.1200000000008</v>
      </c>
      <c r="E186" s="5">
        <f t="shared" si="2"/>
        <v>446.35979087849404</v>
      </c>
    </row>
    <row r="187" spans="1:5" x14ac:dyDescent="0.2">
      <c r="A187" s="1" t="s">
        <v>365</v>
      </c>
      <c r="B187" s="1" t="s">
        <v>366</v>
      </c>
      <c r="C187" s="2">
        <v>240871</v>
      </c>
      <c r="D187">
        <v>433.59</v>
      </c>
      <c r="E187" s="5">
        <f t="shared" si="2"/>
        <v>555.52711086510305</v>
      </c>
    </row>
    <row r="188" spans="1:5" x14ac:dyDescent="0.2">
      <c r="A188" s="1" t="s">
        <v>367</v>
      </c>
      <c r="B188" s="1" t="s">
        <v>368</v>
      </c>
      <c r="C188" s="2">
        <v>501275</v>
      </c>
      <c r="D188">
        <v>1539.5</v>
      </c>
      <c r="E188" s="5">
        <f t="shared" si="2"/>
        <v>325.60896394933422</v>
      </c>
    </row>
    <row r="189" spans="1:5" x14ac:dyDescent="0.2">
      <c r="A189" s="1" t="s">
        <v>369</v>
      </c>
      <c r="B189" s="1" t="s">
        <v>370</v>
      </c>
      <c r="C189" s="2">
        <v>52399</v>
      </c>
      <c r="D189">
        <v>166.55</v>
      </c>
      <c r="E189" s="5">
        <f t="shared" si="2"/>
        <v>314.61422996097264</v>
      </c>
    </row>
    <row r="190" spans="1:5" x14ac:dyDescent="0.2">
      <c r="A190" s="1" t="s">
        <v>371</v>
      </c>
      <c r="B190" s="1" t="s">
        <v>372</v>
      </c>
      <c r="C190" s="2">
        <v>69241</v>
      </c>
      <c r="D190">
        <v>214.33</v>
      </c>
      <c r="E190" s="5">
        <f t="shared" si="2"/>
        <v>323.05790136705082</v>
      </c>
    </row>
    <row r="191" spans="1:5" x14ac:dyDescent="0.2">
      <c r="A191" s="1" t="s">
        <v>373</v>
      </c>
      <c r="B191" s="1" t="s">
        <v>374</v>
      </c>
      <c r="C191" s="2">
        <v>424799</v>
      </c>
      <c r="D191">
        <v>846.64</v>
      </c>
      <c r="E191" s="5">
        <f t="shared" si="2"/>
        <v>501.74690541434376</v>
      </c>
    </row>
    <row r="192" spans="1:5" x14ac:dyDescent="0.2">
      <c r="A192" s="1" t="s">
        <v>375</v>
      </c>
      <c r="B192" s="1" t="s">
        <v>376</v>
      </c>
      <c r="C192" s="2">
        <v>90745</v>
      </c>
      <c r="D192">
        <v>128.69999999999999</v>
      </c>
      <c r="E192" s="5">
        <f t="shared" si="2"/>
        <v>705.08935508935519</v>
      </c>
    </row>
    <row r="193" spans="1:5" x14ac:dyDescent="0.2">
      <c r="A193" s="1" t="s">
        <v>377</v>
      </c>
      <c r="B193" s="1" t="s">
        <v>378</v>
      </c>
      <c r="C193" s="2">
        <v>1830149</v>
      </c>
      <c r="D193">
        <v>2011.23</v>
      </c>
      <c r="E193" s="5">
        <f t="shared" si="2"/>
        <v>909.96504626522074</v>
      </c>
    </row>
    <row r="194" spans="1:5" x14ac:dyDescent="0.2">
      <c r="A194" s="1" t="s">
        <v>379</v>
      </c>
      <c r="B194" s="1" t="s">
        <v>380</v>
      </c>
      <c r="C194" s="2">
        <v>209290</v>
      </c>
      <c r="D194">
        <v>252.98</v>
      </c>
      <c r="E194" s="5">
        <f t="shared" si="2"/>
        <v>827.29860067989569</v>
      </c>
    </row>
    <row r="195" spans="1:5" x14ac:dyDescent="0.2">
      <c r="A195" s="1" t="s">
        <v>381</v>
      </c>
      <c r="B195" s="1" t="s">
        <v>382</v>
      </c>
      <c r="C195" s="2">
        <v>622835</v>
      </c>
      <c r="D195">
        <v>619.16999999999996</v>
      </c>
      <c r="E195" s="5">
        <f t="shared" si="2"/>
        <v>1005.9192144322238</v>
      </c>
    </row>
    <row r="196" spans="1:5" x14ac:dyDescent="0.2">
      <c r="A196" s="1" t="s">
        <v>383</v>
      </c>
      <c r="B196" s="1" t="s">
        <v>384</v>
      </c>
      <c r="C196" s="2">
        <v>386086</v>
      </c>
      <c r="D196">
        <v>651.38</v>
      </c>
      <c r="E196" s="5">
        <f t="shared" si="2"/>
        <v>592.72007123338142</v>
      </c>
    </row>
    <row r="197" spans="1:5" x14ac:dyDescent="0.2">
      <c r="A197" s="1" t="s">
        <v>385</v>
      </c>
      <c r="B197" s="1" t="s">
        <v>386</v>
      </c>
      <c r="C197" s="2">
        <v>679718</v>
      </c>
      <c r="D197">
        <v>1071.54</v>
      </c>
      <c r="E197" s="5">
        <f t="shared" si="2"/>
        <v>634.33749556712769</v>
      </c>
    </row>
    <row r="198" spans="1:5" x14ac:dyDescent="0.2">
      <c r="A198" s="1" t="s">
        <v>387</v>
      </c>
      <c r="B198" s="1" t="s">
        <v>388</v>
      </c>
      <c r="C198" s="2">
        <v>1036677</v>
      </c>
      <c r="D198">
        <v>1016.41</v>
      </c>
      <c r="E198" s="5">
        <f t="shared" ref="E198:E261" si="3">C198/D198</f>
        <v>1019.9397880776459</v>
      </c>
    </row>
    <row r="199" spans="1:5" x14ac:dyDescent="0.2">
      <c r="A199" s="1" t="s">
        <v>389</v>
      </c>
      <c r="B199" s="1" t="s">
        <v>390</v>
      </c>
      <c r="C199" s="2">
        <v>1091412</v>
      </c>
      <c r="D199">
        <v>505</v>
      </c>
      <c r="E199" s="5">
        <f t="shared" si="3"/>
        <v>2161.2118811881187</v>
      </c>
    </row>
    <row r="200" spans="1:5" x14ac:dyDescent="0.2">
      <c r="A200" s="1" t="s">
        <v>391</v>
      </c>
      <c r="B200" s="1" t="s">
        <v>392</v>
      </c>
      <c r="C200" s="2">
        <v>1445148</v>
      </c>
      <c r="D200">
        <v>1351</v>
      </c>
      <c r="E200" s="5">
        <f t="shared" si="3"/>
        <v>1069.6876387860843</v>
      </c>
    </row>
    <row r="201" spans="1:5" x14ac:dyDescent="0.2">
      <c r="A201" s="1" t="s">
        <v>393</v>
      </c>
      <c r="B201" s="1" t="s">
        <v>394</v>
      </c>
      <c r="C201" s="2">
        <v>497219</v>
      </c>
      <c r="D201">
        <v>1417.69</v>
      </c>
      <c r="E201" s="5">
        <f t="shared" si="3"/>
        <v>350.7247705774887</v>
      </c>
    </row>
    <row r="202" spans="1:5" x14ac:dyDescent="0.2">
      <c r="A202" s="1" t="s">
        <v>395</v>
      </c>
      <c r="B202" s="1" t="s">
        <v>396</v>
      </c>
      <c r="C202" s="2">
        <v>550311</v>
      </c>
      <c r="D202">
        <v>282.51</v>
      </c>
      <c r="E202" s="5">
        <f t="shared" si="3"/>
        <v>1947.9345863863227</v>
      </c>
    </row>
    <row r="203" spans="1:5" x14ac:dyDescent="0.2">
      <c r="A203" s="1" t="s">
        <v>397</v>
      </c>
      <c r="B203" s="1" t="s">
        <v>398</v>
      </c>
      <c r="C203" s="2">
        <v>336216</v>
      </c>
      <c r="D203">
        <v>307.2</v>
      </c>
      <c r="E203" s="5">
        <f t="shared" si="3"/>
        <v>1094.453125</v>
      </c>
    </row>
    <row r="204" spans="1:5" x14ac:dyDescent="0.2">
      <c r="A204" s="1" t="s">
        <v>399</v>
      </c>
      <c r="B204" s="1" t="s">
        <v>400</v>
      </c>
      <c r="C204" s="2">
        <v>250920</v>
      </c>
      <c r="D204">
        <v>402.81</v>
      </c>
      <c r="E204" s="5">
        <f t="shared" si="3"/>
        <v>622.92395918671332</v>
      </c>
    </row>
    <row r="205" spans="1:5" x14ac:dyDescent="0.2">
      <c r="A205" s="1" t="s">
        <v>401</v>
      </c>
      <c r="B205" s="1" t="s">
        <v>402</v>
      </c>
      <c r="C205" s="2">
        <v>695589</v>
      </c>
      <c r="D205">
        <v>697.13</v>
      </c>
      <c r="E205" s="5">
        <f t="shared" si="3"/>
        <v>997.78950841306505</v>
      </c>
    </row>
    <row r="206" spans="1:5" x14ac:dyDescent="0.2">
      <c r="A206" s="1" t="s">
        <v>403</v>
      </c>
      <c r="B206" s="1" t="s">
        <v>404</v>
      </c>
      <c r="C206" s="2">
        <v>376200</v>
      </c>
      <c r="D206">
        <v>218.48</v>
      </c>
      <c r="E206" s="5">
        <f t="shared" si="3"/>
        <v>1721.8967411204687</v>
      </c>
    </row>
    <row r="207" spans="1:5" x14ac:dyDescent="0.2">
      <c r="A207" s="1" t="s">
        <v>405</v>
      </c>
      <c r="B207" s="1" t="s">
        <v>406</v>
      </c>
      <c r="C207" s="2">
        <v>88683</v>
      </c>
      <c r="D207">
        <v>90.56</v>
      </c>
      <c r="E207" s="5">
        <f t="shared" si="3"/>
        <v>979.27340989399295</v>
      </c>
    </row>
    <row r="208" spans="1:5" x14ac:dyDescent="0.2">
      <c r="A208" s="1" t="s">
        <v>407</v>
      </c>
      <c r="B208" s="1" t="s">
        <v>408</v>
      </c>
      <c r="C208" s="2">
        <v>216550</v>
      </c>
      <c r="D208">
        <v>276.95</v>
      </c>
      <c r="E208" s="5">
        <f t="shared" si="3"/>
        <v>781.91009207438174</v>
      </c>
    </row>
    <row r="209" spans="1:5" x14ac:dyDescent="0.2">
      <c r="A209" s="1" t="s">
        <v>409</v>
      </c>
      <c r="B209" s="1" t="s">
        <v>410</v>
      </c>
      <c r="C209" s="2">
        <v>414089</v>
      </c>
      <c r="D209">
        <v>683.23</v>
      </c>
      <c r="E209" s="5">
        <f t="shared" si="3"/>
        <v>606.0755528884855</v>
      </c>
    </row>
    <row r="210" spans="1:5" x14ac:dyDescent="0.2">
      <c r="A210" s="1" t="s">
        <v>411</v>
      </c>
      <c r="B210" s="1" t="s">
        <v>412</v>
      </c>
      <c r="C210" s="2">
        <v>143222</v>
      </c>
      <c r="D210">
        <v>480.69</v>
      </c>
      <c r="E210" s="5">
        <f t="shared" si="3"/>
        <v>297.9508623021074</v>
      </c>
    </row>
    <row r="211" spans="1:5" x14ac:dyDescent="0.2">
      <c r="A211" s="1" t="s">
        <v>413</v>
      </c>
      <c r="B211" s="1" t="s">
        <v>414</v>
      </c>
      <c r="C211" s="2">
        <v>955304</v>
      </c>
      <c r="D211">
        <v>1605.55</v>
      </c>
      <c r="E211" s="5">
        <f t="shared" si="3"/>
        <v>595.00108996916947</v>
      </c>
    </row>
    <row r="212" spans="1:5" x14ac:dyDescent="0.2">
      <c r="A212" s="1" t="s">
        <v>415</v>
      </c>
      <c r="B212" s="1" t="s">
        <v>416</v>
      </c>
      <c r="C212" s="2">
        <v>89952</v>
      </c>
      <c r="D212">
        <v>246</v>
      </c>
      <c r="E212" s="5">
        <f t="shared" si="3"/>
        <v>365.65853658536588</v>
      </c>
    </row>
    <row r="213" spans="1:5" x14ac:dyDescent="0.2">
      <c r="A213" s="1" t="s">
        <v>417</v>
      </c>
      <c r="B213" s="1" t="s">
        <v>418</v>
      </c>
      <c r="C213" s="2">
        <v>136007</v>
      </c>
      <c r="D213">
        <v>334.64</v>
      </c>
      <c r="E213" s="5">
        <f t="shared" si="3"/>
        <v>406.42780301219221</v>
      </c>
    </row>
    <row r="214" spans="1:5" x14ac:dyDescent="0.2">
      <c r="A214" s="1" t="s">
        <v>419</v>
      </c>
      <c r="B214" s="1" t="s">
        <v>420</v>
      </c>
      <c r="C214" s="2">
        <v>314611</v>
      </c>
      <c r="D214">
        <v>1414.07</v>
      </c>
      <c r="E214" s="5">
        <f t="shared" si="3"/>
        <v>222.4861569794989</v>
      </c>
    </row>
    <row r="215" spans="1:5" x14ac:dyDescent="0.2">
      <c r="A215" s="1" t="s">
        <v>421</v>
      </c>
      <c r="B215" s="1" t="s">
        <v>422</v>
      </c>
      <c r="C215" s="2">
        <v>413426</v>
      </c>
      <c r="D215">
        <v>395.94</v>
      </c>
      <c r="E215" s="5">
        <f t="shared" si="3"/>
        <v>1044.1632570591503</v>
      </c>
    </row>
    <row r="216" spans="1:5" x14ac:dyDescent="0.2">
      <c r="A216" s="1" t="s">
        <v>423</v>
      </c>
      <c r="B216" s="1" t="s">
        <v>424</v>
      </c>
      <c r="C216" s="2">
        <v>99633</v>
      </c>
      <c r="D216">
        <v>175.6</v>
      </c>
      <c r="E216" s="5">
        <f t="shared" si="3"/>
        <v>567.38610478359908</v>
      </c>
    </row>
    <row r="217" spans="1:5" x14ac:dyDescent="0.2">
      <c r="A217" s="1" t="s">
        <v>425</v>
      </c>
      <c r="B217" s="1" t="s">
        <v>426</v>
      </c>
      <c r="C217" s="2">
        <v>655053</v>
      </c>
      <c r="D217">
        <v>896.49</v>
      </c>
      <c r="E217" s="5">
        <f t="shared" si="3"/>
        <v>730.68634340594986</v>
      </c>
    </row>
    <row r="218" spans="1:5" x14ac:dyDescent="0.2">
      <c r="A218" s="1" t="s">
        <v>427</v>
      </c>
      <c r="B218" s="1" t="s">
        <v>428</v>
      </c>
      <c r="C218" s="2">
        <v>130311</v>
      </c>
      <c r="D218">
        <v>262.70999999999998</v>
      </c>
      <c r="E218" s="5">
        <f t="shared" si="3"/>
        <v>496.02603631380612</v>
      </c>
    </row>
    <row r="219" spans="1:5" x14ac:dyDescent="0.2">
      <c r="A219" s="1" t="s">
        <v>429</v>
      </c>
      <c r="B219" s="1" t="s">
        <v>430</v>
      </c>
      <c r="C219" s="2">
        <v>503714</v>
      </c>
      <c r="D219">
        <v>950.36</v>
      </c>
      <c r="E219" s="5">
        <f t="shared" si="3"/>
        <v>530.02441180184348</v>
      </c>
    </row>
    <row r="220" spans="1:5" x14ac:dyDescent="0.2">
      <c r="A220" s="1" t="s">
        <v>431</v>
      </c>
      <c r="B220" s="1" t="s">
        <v>432</v>
      </c>
      <c r="C220" s="2">
        <v>485328</v>
      </c>
      <c r="D220">
        <v>490.24</v>
      </c>
      <c r="E220" s="5">
        <f t="shared" si="3"/>
        <v>989.9804177545692</v>
      </c>
    </row>
    <row r="221" spans="1:5" x14ac:dyDescent="0.2">
      <c r="A221" s="1" t="s">
        <v>433</v>
      </c>
      <c r="B221" s="1" t="s">
        <v>434</v>
      </c>
      <c r="C221" s="2">
        <v>554341</v>
      </c>
      <c r="D221">
        <v>357.6</v>
      </c>
      <c r="E221" s="5">
        <f t="shared" si="3"/>
        <v>1550.1705816554809</v>
      </c>
    </row>
    <row r="222" spans="1:5" x14ac:dyDescent="0.2">
      <c r="A222" s="1" t="s">
        <v>435</v>
      </c>
      <c r="B222" s="1" t="s">
        <v>436</v>
      </c>
      <c r="C222" s="2">
        <v>149328</v>
      </c>
      <c r="D222">
        <v>153.71</v>
      </c>
      <c r="E222" s="5">
        <f t="shared" si="3"/>
        <v>971.49177021664173</v>
      </c>
    </row>
    <row r="223" spans="1:5" x14ac:dyDescent="0.2">
      <c r="A223" s="1" t="s">
        <v>437</v>
      </c>
      <c r="B223" s="1" t="s">
        <v>438</v>
      </c>
      <c r="C223" s="2">
        <v>270876</v>
      </c>
      <c r="D223">
        <v>629.37</v>
      </c>
      <c r="E223" s="5">
        <f t="shared" si="3"/>
        <v>430.39229705896372</v>
      </c>
    </row>
    <row r="224" spans="1:5" x14ac:dyDescent="0.2">
      <c r="A224" s="1" t="s">
        <v>439</v>
      </c>
      <c r="B224" s="1" t="s">
        <v>440</v>
      </c>
      <c r="C224" s="2">
        <v>1236505</v>
      </c>
      <c r="D224">
        <v>3684.98</v>
      </c>
      <c r="E224" s="5">
        <f t="shared" si="3"/>
        <v>335.55270313543087</v>
      </c>
    </row>
    <row r="225" spans="1:5" x14ac:dyDescent="0.2">
      <c r="A225" s="1" t="s">
        <v>441</v>
      </c>
      <c r="B225" s="1" t="s">
        <v>442</v>
      </c>
      <c r="C225" s="2">
        <v>29884797</v>
      </c>
      <c r="D225">
        <v>10270.540000000001</v>
      </c>
      <c r="E225" s="5">
        <f t="shared" si="3"/>
        <v>2909.7590779063221</v>
      </c>
    </row>
    <row r="226" spans="1:5" x14ac:dyDescent="0.2">
      <c r="A226" s="1" t="s">
        <v>443</v>
      </c>
      <c r="B226" s="1" t="s">
        <v>444</v>
      </c>
      <c r="C226" s="2">
        <v>266485</v>
      </c>
      <c r="D226">
        <v>741.77</v>
      </c>
      <c r="E226" s="5">
        <f t="shared" si="3"/>
        <v>359.25556439327556</v>
      </c>
    </row>
    <row r="227" spans="1:5" x14ac:dyDescent="0.2">
      <c r="A227" s="1" t="s">
        <v>445</v>
      </c>
      <c r="B227" s="1" t="s">
        <v>446</v>
      </c>
      <c r="C227" s="2">
        <v>660064</v>
      </c>
      <c r="D227">
        <v>2692.18</v>
      </c>
      <c r="E227" s="5">
        <f t="shared" si="3"/>
        <v>245.17825702590468</v>
      </c>
    </row>
    <row r="228" spans="1:5" x14ac:dyDescent="0.2">
      <c r="A228" s="1" t="s">
        <v>447</v>
      </c>
      <c r="B228" s="1" t="s">
        <v>448</v>
      </c>
      <c r="C228" s="2">
        <v>1992645</v>
      </c>
      <c r="D228">
        <v>5498.88</v>
      </c>
      <c r="E228" s="5">
        <f t="shared" si="3"/>
        <v>362.37288320530723</v>
      </c>
    </row>
    <row r="229" spans="1:5" x14ac:dyDescent="0.2">
      <c r="A229" s="1" t="s">
        <v>449</v>
      </c>
      <c r="B229" s="1" t="s">
        <v>450</v>
      </c>
      <c r="C229" s="2">
        <v>711274</v>
      </c>
      <c r="D229">
        <v>1178.47</v>
      </c>
      <c r="E229" s="5">
        <f t="shared" si="3"/>
        <v>603.5571546157305</v>
      </c>
    </row>
    <row r="230" spans="1:5" x14ac:dyDescent="0.2">
      <c r="A230" s="1" t="s">
        <v>451</v>
      </c>
      <c r="B230" s="1" t="s">
        <v>452</v>
      </c>
      <c r="C230" s="2">
        <v>887349</v>
      </c>
      <c r="D230">
        <v>3235.05</v>
      </c>
      <c r="E230" s="5">
        <f t="shared" si="3"/>
        <v>274.29220568461074</v>
      </c>
    </row>
    <row r="231" spans="1:5" x14ac:dyDescent="0.2">
      <c r="A231" s="1" t="s">
        <v>453</v>
      </c>
      <c r="B231" s="1" t="s">
        <v>454</v>
      </c>
      <c r="C231" s="2">
        <v>401785</v>
      </c>
      <c r="D231">
        <v>4601.7700000000004</v>
      </c>
      <c r="E231" s="5">
        <f t="shared" si="3"/>
        <v>87.310969474789047</v>
      </c>
    </row>
    <row r="232" spans="1:5" x14ac:dyDescent="0.2">
      <c r="A232" s="1" t="s">
        <v>455</v>
      </c>
      <c r="B232" s="1" t="s">
        <v>456</v>
      </c>
      <c r="C232" s="2">
        <v>671645</v>
      </c>
      <c r="D232">
        <v>1233.29</v>
      </c>
      <c r="E232" s="5">
        <f t="shared" si="3"/>
        <v>544.59616148675491</v>
      </c>
    </row>
    <row r="233" spans="1:5" x14ac:dyDescent="0.2">
      <c r="A233" s="1" t="s">
        <v>457</v>
      </c>
      <c r="B233" s="1" t="s">
        <v>458</v>
      </c>
      <c r="C233" s="2">
        <v>1601466</v>
      </c>
      <c r="D233">
        <v>2977.74</v>
      </c>
      <c r="E233" s="5">
        <f t="shared" si="3"/>
        <v>537.81256926393849</v>
      </c>
    </row>
    <row r="234" spans="1:5" x14ac:dyDescent="0.2">
      <c r="A234" s="1" t="s">
        <v>459</v>
      </c>
      <c r="B234" s="1" t="s">
        <v>460</v>
      </c>
      <c r="C234" s="2">
        <v>245968</v>
      </c>
      <c r="D234">
        <v>497.46</v>
      </c>
      <c r="E234" s="5">
        <f t="shared" si="3"/>
        <v>494.4477947975717</v>
      </c>
    </row>
    <row r="235" spans="1:5" x14ac:dyDescent="0.2">
      <c r="A235" s="1" t="s">
        <v>461</v>
      </c>
      <c r="B235" s="1" t="s">
        <v>462</v>
      </c>
      <c r="C235" s="2">
        <v>416629</v>
      </c>
      <c r="D235">
        <v>1886.78</v>
      </c>
      <c r="E235" s="5">
        <f t="shared" si="3"/>
        <v>220.81482737786069</v>
      </c>
    </row>
    <row r="236" spans="1:5" x14ac:dyDescent="0.2">
      <c r="A236" s="1" t="s">
        <v>463</v>
      </c>
      <c r="B236" s="1" t="s">
        <v>464</v>
      </c>
      <c r="C236" s="2">
        <v>290795</v>
      </c>
      <c r="D236">
        <v>336.49</v>
      </c>
      <c r="E236" s="5">
        <f t="shared" si="3"/>
        <v>864.2010163749294</v>
      </c>
    </row>
    <row r="237" spans="1:5" x14ac:dyDescent="0.2">
      <c r="A237" s="1" t="s">
        <v>465</v>
      </c>
      <c r="B237" s="1" t="s">
        <v>466</v>
      </c>
      <c r="C237" s="2">
        <v>653773</v>
      </c>
      <c r="D237">
        <v>331.63</v>
      </c>
      <c r="E237" s="5">
        <f t="shared" si="3"/>
        <v>1971.3928172963845</v>
      </c>
    </row>
    <row r="238" spans="1:5" x14ac:dyDescent="0.2">
      <c r="A238" s="1" t="s">
        <v>467</v>
      </c>
      <c r="B238" s="1" t="s">
        <v>468</v>
      </c>
      <c r="C238" s="2">
        <v>68059</v>
      </c>
      <c r="D238">
        <v>72.06</v>
      </c>
      <c r="E238" s="5">
        <f t="shared" si="3"/>
        <v>944.47682486816541</v>
      </c>
    </row>
    <row r="239" spans="1:5" x14ac:dyDescent="0.2">
      <c r="A239" s="1" t="s">
        <v>469</v>
      </c>
      <c r="B239" s="1" t="s">
        <v>470</v>
      </c>
      <c r="C239" s="2">
        <v>874446</v>
      </c>
      <c r="D239">
        <v>662.54</v>
      </c>
      <c r="E239" s="5">
        <f t="shared" si="3"/>
        <v>1319.8388021855285</v>
      </c>
    </row>
    <row r="240" spans="1:5" x14ac:dyDescent="0.2">
      <c r="A240" s="1" t="s">
        <v>471</v>
      </c>
      <c r="B240" s="1" t="s">
        <v>472</v>
      </c>
      <c r="C240" s="2">
        <v>787826</v>
      </c>
      <c r="D240">
        <v>463.61</v>
      </c>
      <c r="E240" s="5">
        <f t="shared" si="3"/>
        <v>1699.329177541468</v>
      </c>
    </row>
    <row r="241" spans="1:5" x14ac:dyDescent="0.2">
      <c r="A241" s="1" t="s">
        <v>473</v>
      </c>
      <c r="B241" s="1" t="s">
        <v>474</v>
      </c>
      <c r="C241" s="2">
        <v>1635461</v>
      </c>
      <c r="D241">
        <v>1616.85</v>
      </c>
      <c r="E241" s="5">
        <f t="shared" si="3"/>
        <v>1011.5106534310543</v>
      </c>
    </row>
    <row r="242" spans="1:5" x14ac:dyDescent="0.2">
      <c r="A242" s="1" t="s">
        <v>475</v>
      </c>
      <c r="B242" s="1" t="s">
        <v>476</v>
      </c>
      <c r="C242" s="2">
        <v>70121</v>
      </c>
      <c r="D242">
        <v>106.95</v>
      </c>
      <c r="E242" s="5">
        <f t="shared" si="3"/>
        <v>655.64282374941558</v>
      </c>
    </row>
    <row r="243" spans="1:5" x14ac:dyDescent="0.2">
      <c r="A243" s="1" t="s">
        <v>477</v>
      </c>
      <c r="B243" s="1" t="s">
        <v>478</v>
      </c>
      <c r="C243" s="2">
        <v>1006438</v>
      </c>
      <c r="D243">
        <v>1104.6400000000001</v>
      </c>
      <c r="E243" s="5">
        <f t="shared" si="3"/>
        <v>911.10044901506365</v>
      </c>
    </row>
    <row r="244" spans="1:5" x14ac:dyDescent="0.2">
      <c r="A244" s="1" t="s">
        <v>479</v>
      </c>
      <c r="B244" s="1" t="s">
        <v>480</v>
      </c>
      <c r="C244" s="2">
        <v>107244</v>
      </c>
      <c r="D244">
        <v>130.52000000000001</v>
      </c>
      <c r="E244" s="5">
        <f t="shared" si="3"/>
        <v>821.66717744406981</v>
      </c>
    </row>
    <row r="245" spans="1:5" x14ac:dyDescent="0.2">
      <c r="A245" s="1" t="s">
        <v>481</v>
      </c>
      <c r="B245" s="1" t="s">
        <v>482</v>
      </c>
      <c r="C245" s="2">
        <v>1981481</v>
      </c>
      <c r="D245">
        <v>2957.49</v>
      </c>
      <c r="E245" s="5">
        <f t="shared" si="3"/>
        <v>669.98738795397458</v>
      </c>
    </row>
    <row r="246" spans="1:5" x14ac:dyDescent="0.2">
      <c r="A246" s="1" t="s">
        <v>483</v>
      </c>
      <c r="B246" s="1" t="s">
        <v>484</v>
      </c>
      <c r="C246" s="2">
        <v>1239232</v>
      </c>
      <c r="D246">
        <v>1781.21</v>
      </c>
      <c r="E246" s="5">
        <f t="shared" si="3"/>
        <v>695.72481627657601</v>
      </c>
    </row>
    <row r="247" spans="1:5" x14ac:dyDescent="0.2">
      <c r="A247" s="1" t="s">
        <v>485</v>
      </c>
      <c r="B247" s="1" t="s">
        <v>486</v>
      </c>
      <c r="C247" s="2">
        <v>703652</v>
      </c>
      <c r="D247">
        <v>1755.23</v>
      </c>
      <c r="E247" s="5">
        <f t="shared" si="3"/>
        <v>400.88877241159275</v>
      </c>
    </row>
    <row r="248" spans="1:5" x14ac:dyDescent="0.2">
      <c r="A248" s="1" t="s">
        <v>487</v>
      </c>
      <c r="B248" s="1" t="s">
        <v>488</v>
      </c>
      <c r="C248" s="2">
        <v>457686</v>
      </c>
      <c r="D248">
        <v>2118.3000000000002</v>
      </c>
      <c r="E248" s="5">
        <f t="shared" si="3"/>
        <v>216.06288061181135</v>
      </c>
    </row>
    <row r="249" spans="1:5" x14ac:dyDescent="0.2">
      <c r="A249" s="1" t="s">
        <v>489</v>
      </c>
      <c r="B249" s="1" t="s">
        <v>490</v>
      </c>
      <c r="C249" s="2">
        <v>339373</v>
      </c>
      <c r="D249">
        <v>898.03</v>
      </c>
      <c r="E249" s="5">
        <f t="shared" si="3"/>
        <v>377.90831041279245</v>
      </c>
    </row>
    <row r="250" spans="1:5" x14ac:dyDescent="0.2">
      <c r="A250" s="1" t="s">
        <v>491</v>
      </c>
      <c r="B250" s="1" t="s">
        <v>492</v>
      </c>
      <c r="C250" s="2">
        <v>40519</v>
      </c>
      <c r="D250">
        <v>9.26</v>
      </c>
      <c r="E250" s="5">
        <f t="shared" si="3"/>
        <v>4375.7019438444922</v>
      </c>
    </row>
    <row r="251" spans="1:5" x14ac:dyDescent="0.2">
      <c r="A251" s="1" t="s">
        <v>493</v>
      </c>
      <c r="B251" s="1" t="s">
        <v>494</v>
      </c>
      <c r="C251" s="2">
        <v>4596</v>
      </c>
      <c r="D251">
        <v>24.23</v>
      </c>
      <c r="E251" s="5">
        <f t="shared" si="3"/>
        <v>189.68221213371854</v>
      </c>
    </row>
    <row r="252" spans="1:5" x14ac:dyDescent="0.2">
      <c r="A252" s="9" t="s">
        <v>495</v>
      </c>
      <c r="B252" s="9" t="s">
        <v>496</v>
      </c>
      <c r="C252" s="10">
        <v>117439</v>
      </c>
      <c r="D252" s="8">
        <v>9.5</v>
      </c>
      <c r="E252" s="11">
        <f t="shared" si="3"/>
        <v>12362</v>
      </c>
    </row>
    <row r="253" spans="1:5" x14ac:dyDescent="0.2">
      <c r="A253" s="1" t="s">
        <v>497</v>
      </c>
      <c r="B253" s="1" t="s">
        <v>498</v>
      </c>
      <c r="C253" s="2">
        <v>1631339</v>
      </c>
      <c r="D253">
        <v>1142.72</v>
      </c>
      <c r="E253" s="5">
        <f t="shared" si="3"/>
        <v>1427.5929361523383</v>
      </c>
    </row>
    <row r="254" spans="1:5" x14ac:dyDescent="0.2">
      <c r="A254" s="1" t="s">
        <v>499</v>
      </c>
      <c r="B254" s="1" t="s">
        <v>500</v>
      </c>
      <c r="C254" s="2">
        <v>721709</v>
      </c>
      <c r="D254">
        <v>331.66</v>
      </c>
      <c r="E254" s="5">
        <f t="shared" si="3"/>
        <v>2176.0507748899472</v>
      </c>
    </row>
    <row r="255" spans="1:5" x14ac:dyDescent="0.2">
      <c r="A255" s="1" t="s">
        <v>501</v>
      </c>
      <c r="B255" s="1" t="s">
        <v>502</v>
      </c>
      <c r="C255" s="2">
        <v>1245847</v>
      </c>
      <c r="D255">
        <v>1198.79</v>
      </c>
      <c r="E255" s="5">
        <f t="shared" si="3"/>
        <v>1039.2537475287581</v>
      </c>
    </row>
    <row r="256" spans="1:5" x14ac:dyDescent="0.2">
      <c r="A256" s="1" t="s">
        <v>503</v>
      </c>
      <c r="B256" s="1" t="s">
        <v>504</v>
      </c>
      <c r="C256" s="2">
        <v>1775797</v>
      </c>
      <c r="D256">
        <v>732.43</v>
      </c>
      <c r="E256" s="5">
        <f t="shared" si="3"/>
        <v>2424.5279412367054</v>
      </c>
    </row>
    <row r="257" spans="1:5" x14ac:dyDescent="0.2">
      <c r="A257" s="1" t="s">
        <v>505</v>
      </c>
      <c r="B257" s="1" t="s">
        <v>506</v>
      </c>
      <c r="C257" s="2">
        <v>142304</v>
      </c>
      <c r="D257">
        <v>142.97999999999999</v>
      </c>
      <c r="E257" s="5">
        <f t="shared" si="3"/>
        <v>995.27206602322008</v>
      </c>
    </row>
    <row r="258" spans="1:5" x14ac:dyDescent="0.2">
      <c r="A258" s="1" t="s">
        <v>507</v>
      </c>
      <c r="B258" s="1" t="s">
        <v>508</v>
      </c>
      <c r="C258" s="2">
        <v>360827</v>
      </c>
      <c r="D258">
        <v>459.05</v>
      </c>
      <c r="E258" s="5">
        <f t="shared" si="3"/>
        <v>786.02984424354645</v>
      </c>
    </row>
    <row r="259" spans="1:5" x14ac:dyDescent="0.2">
      <c r="A259" s="1" t="s">
        <v>509</v>
      </c>
      <c r="B259" s="1" t="s">
        <v>510</v>
      </c>
      <c r="C259" s="2">
        <v>767300</v>
      </c>
      <c r="D259">
        <v>841.58</v>
      </c>
      <c r="E259" s="5">
        <f t="shared" si="3"/>
        <v>911.73744623208722</v>
      </c>
    </row>
    <row r="260" spans="1:5" x14ac:dyDescent="0.2">
      <c r="A260" s="1" t="s">
        <v>511</v>
      </c>
      <c r="B260" s="1" t="s">
        <v>512</v>
      </c>
      <c r="C260" s="2">
        <v>2389341</v>
      </c>
      <c r="D260">
        <v>3564.37</v>
      </c>
      <c r="E260" s="5">
        <f t="shared" si="3"/>
        <v>670.34034064925925</v>
      </c>
    </row>
    <row r="261" spans="1:5" x14ac:dyDescent="0.2">
      <c r="A261" s="1" t="s">
        <v>513</v>
      </c>
      <c r="B261" s="1" t="s">
        <v>514</v>
      </c>
      <c r="C261" s="2">
        <v>273989</v>
      </c>
      <c r="D261">
        <v>676.9</v>
      </c>
      <c r="E261" s="5">
        <f t="shared" si="3"/>
        <v>404.77027625941793</v>
      </c>
    </row>
    <row r="262" spans="1:5" x14ac:dyDescent="0.2">
      <c r="A262" s="1" t="s">
        <v>515</v>
      </c>
      <c r="B262" s="1" t="s">
        <v>516</v>
      </c>
      <c r="C262" s="2">
        <v>757969</v>
      </c>
      <c r="D262">
        <v>1760.41</v>
      </c>
      <c r="E262" s="5">
        <f t="shared" ref="E262:E325" si="4">C262/D262</f>
        <v>430.56390272720557</v>
      </c>
    </row>
    <row r="263" spans="1:5" x14ac:dyDescent="0.2">
      <c r="A263" s="1" t="s">
        <v>517</v>
      </c>
      <c r="B263" s="1" t="s">
        <v>518</v>
      </c>
      <c r="C263" s="2">
        <v>426912</v>
      </c>
      <c r="D263">
        <v>434.29</v>
      </c>
      <c r="E263" s="5">
        <f t="shared" si="4"/>
        <v>983.01135186165925</v>
      </c>
    </row>
    <row r="264" spans="1:5" x14ac:dyDescent="0.2">
      <c r="A264" s="1" t="s">
        <v>519</v>
      </c>
      <c r="B264" s="1" t="s">
        <v>520</v>
      </c>
      <c r="C264" s="2">
        <v>1221047</v>
      </c>
      <c r="D264">
        <v>2886.6</v>
      </c>
      <c r="E264" s="5">
        <f t="shared" si="4"/>
        <v>423.0052657105245</v>
      </c>
    </row>
    <row r="265" spans="1:5" x14ac:dyDescent="0.2">
      <c r="A265" s="1" t="s">
        <v>521</v>
      </c>
      <c r="B265" s="1" t="s">
        <v>522</v>
      </c>
      <c r="C265" s="2">
        <v>836359</v>
      </c>
      <c r="D265">
        <v>841.67</v>
      </c>
      <c r="E265" s="5">
        <f t="shared" si="4"/>
        <v>993.68992598049124</v>
      </c>
    </row>
    <row r="266" spans="1:5" x14ac:dyDescent="0.2">
      <c r="A266" s="1" t="s">
        <v>523</v>
      </c>
      <c r="B266" s="1" t="s">
        <v>524</v>
      </c>
      <c r="C266" s="2">
        <v>610686</v>
      </c>
      <c r="D266">
        <v>1498.48</v>
      </c>
      <c r="E266" s="5">
        <f t="shared" si="4"/>
        <v>407.53697079707439</v>
      </c>
    </row>
    <row r="267" spans="1:5" x14ac:dyDescent="0.2">
      <c r="A267" s="1" t="s">
        <v>525</v>
      </c>
      <c r="B267" s="1" t="s">
        <v>526</v>
      </c>
      <c r="C267" s="2">
        <v>239741</v>
      </c>
      <c r="D267">
        <v>1313.06</v>
      </c>
      <c r="E267" s="5">
        <f t="shared" si="4"/>
        <v>182.58190790976803</v>
      </c>
    </row>
    <row r="268" spans="1:5" x14ac:dyDescent="0.2">
      <c r="A268" s="1" t="s">
        <v>527</v>
      </c>
      <c r="B268" s="1" t="s">
        <v>528</v>
      </c>
      <c r="C268" s="2">
        <v>290159</v>
      </c>
      <c r="D268">
        <v>651.95000000000005</v>
      </c>
      <c r="E268" s="5">
        <f t="shared" si="4"/>
        <v>445.06327172329162</v>
      </c>
    </row>
    <row r="269" spans="1:5" x14ac:dyDescent="0.2">
      <c r="A269" s="1" t="s">
        <v>529</v>
      </c>
      <c r="B269" s="1" t="s">
        <v>530</v>
      </c>
      <c r="C269" s="2">
        <v>1036770</v>
      </c>
      <c r="D269">
        <v>865.14</v>
      </c>
      <c r="E269" s="5">
        <f t="shared" si="4"/>
        <v>1198.3840765656425</v>
      </c>
    </row>
    <row r="270" spans="1:5" x14ac:dyDescent="0.2">
      <c r="A270" s="1" t="s">
        <v>531</v>
      </c>
      <c r="B270" s="1" t="s">
        <v>532</v>
      </c>
      <c r="C270" s="2">
        <v>326919</v>
      </c>
      <c r="D270">
        <v>1120.5899999999999</v>
      </c>
      <c r="E270" s="5">
        <f t="shared" si="4"/>
        <v>291.738280727117</v>
      </c>
    </row>
    <row r="271" spans="1:5" x14ac:dyDescent="0.2">
      <c r="A271" s="1" t="s">
        <v>533</v>
      </c>
      <c r="B271" s="1" t="s">
        <v>534</v>
      </c>
      <c r="C271" s="2">
        <v>804914</v>
      </c>
      <c r="D271">
        <v>1363.66</v>
      </c>
      <c r="E271" s="5">
        <f t="shared" si="4"/>
        <v>590.26003549271809</v>
      </c>
    </row>
    <row r="272" spans="1:5" x14ac:dyDescent="0.2">
      <c r="A272" s="1" t="s">
        <v>535</v>
      </c>
      <c r="B272" s="1" t="s">
        <v>536</v>
      </c>
      <c r="C272" s="2">
        <v>513729</v>
      </c>
      <c r="D272">
        <v>1306.47</v>
      </c>
      <c r="E272" s="5">
        <f t="shared" si="4"/>
        <v>393.21913247146892</v>
      </c>
    </row>
    <row r="273" spans="1:5" x14ac:dyDescent="0.2">
      <c r="A273" s="1" t="s">
        <v>537</v>
      </c>
      <c r="B273" s="1" t="s">
        <v>538</v>
      </c>
      <c r="C273" s="2">
        <v>1816206</v>
      </c>
      <c r="D273">
        <v>3597.28</v>
      </c>
      <c r="E273" s="5">
        <f t="shared" si="4"/>
        <v>504.88313392340876</v>
      </c>
    </row>
    <row r="274" spans="1:5" x14ac:dyDescent="0.2">
      <c r="A274" s="1" t="s">
        <v>539</v>
      </c>
      <c r="B274" s="1" t="s">
        <v>540</v>
      </c>
      <c r="C274" s="2">
        <v>580348</v>
      </c>
      <c r="D274">
        <v>1005.04</v>
      </c>
      <c r="E274" s="5">
        <f t="shared" si="4"/>
        <v>577.43771392183396</v>
      </c>
    </row>
    <row r="275" spans="1:5" x14ac:dyDescent="0.2">
      <c r="A275" s="1" t="s">
        <v>541</v>
      </c>
      <c r="B275" s="1" t="s">
        <v>542</v>
      </c>
      <c r="C275" s="2">
        <v>9886713</v>
      </c>
      <c r="D275">
        <v>4806.03</v>
      </c>
      <c r="E275" s="5">
        <f t="shared" si="4"/>
        <v>2057.1475833484187</v>
      </c>
    </row>
    <row r="276" spans="1:5" x14ac:dyDescent="0.2">
      <c r="A276" s="1" t="s">
        <v>543</v>
      </c>
      <c r="B276" s="1" t="s">
        <v>544</v>
      </c>
      <c r="C276" s="2">
        <v>168423</v>
      </c>
      <c r="D276">
        <v>350.8</v>
      </c>
      <c r="E276" s="5">
        <f t="shared" si="4"/>
        <v>480.11117445838084</v>
      </c>
    </row>
    <row r="277" spans="1:5" x14ac:dyDescent="0.2">
      <c r="A277" s="1" t="s">
        <v>545</v>
      </c>
      <c r="B277" s="1" t="s">
        <v>546</v>
      </c>
      <c r="C277" s="2">
        <v>748641</v>
      </c>
      <c r="D277">
        <v>487.65</v>
      </c>
      <c r="E277" s="5">
        <f t="shared" si="4"/>
        <v>1535.201476468779</v>
      </c>
    </row>
    <row r="278" spans="1:5" x14ac:dyDescent="0.2">
      <c r="A278" s="1" t="s">
        <v>547</v>
      </c>
      <c r="B278" s="1" t="s">
        <v>548</v>
      </c>
      <c r="C278" s="2">
        <v>639336</v>
      </c>
      <c r="D278">
        <v>640.27</v>
      </c>
      <c r="E278" s="5">
        <f t="shared" si="4"/>
        <v>998.54124041420027</v>
      </c>
    </row>
    <row r="279" spans="1:5" x14ac:dyDescent="0.2">
      <c r="A279" s="1" t="s">
        <v>549</v>
      </c>
      <c r="B279" s="1" t="s">
        <v>550</v>
      </c>
      <c r="C279" s="2">
        <v>105182</v>
      </c>
      <c r="D279">
        <v>61.75</v>
      </c>
      <c r="E279" s="5">
        <f t="shared" si="4"/>
        <v>1703.3522267206479</v>
      </c>
    </row>
    <row r="280" spans="1:5" x14ac:dyDescent="0.2">
      <c r="A280" s="1" t="s">
        <v>551</v>
      </c>
      <c r="B280" s="1" t="s">
        <v>552</v>
      </c>
      <c r="C280" s="2">
        <v>15841736</v>
      </c>
      <c r="D280">
        <v>12675.43</v>
      </c>
      <c r="E280" s="5">
        <f t="shared" si="4"/>
        <v>1249.7987050537931</v>
      </c>
    </row>
    <row r="281" spans="1:5" x14ac:dyDescent="0.2">
      <c r="A281" s="1" t="s">
        <v>553</v>
      </c>
      <c r="B281" s="1" t="s">
        <v>554</v>
      </c>
      <c r="C281" s="2">
        <v>360904</v>
      </c>
      <c r="D281">
        <v>554.52</v>
      </c>
      <c r="E281" s="5">
        <f t="shared" si="4"/>
        <v>650.8403664430499</v>
      </c>
    </row>
    <row r="282" spans="1:5" x14ac:dyDescent="0.2">
      <c r="A282" s="1" t="s">
        <v>555</v>
      </c>
      <c r="B282" s="1" t="s">
        <v>556</v>
      </c>
      <c r="C282" s="2">
        <v>2376292</v>
      </c>
      <c r="D282">
        <v>1835.44</v>
      </c>
      <c r="E282" s="5">
        <f t="shared" si="4"/>
        <v>1294.6715773874384</v>
      </c>
    </row>
    <row r="283" spans="1:5" x14ac:dyDescent="0.2">
      <c r="A283" s="1" t="s">
        <v>557</v>
      </c>
      <c r="B283" s="1" t="s">
        <v>558</v>
      </c>
      <c r="C283" s="2">
        <v>674931</v>
      </c>
      <c r="D283">
        <v>1002.89</v>
      </c>
      <c r="E283" s="5">
        <f t="shared" si="4"/>
        <v>672.98607025695742</v>
      </c>
    </row>
    <row r="284" spans="1:5" x14ac:dyDescent="0.2">
      <c r="A284" s="1" t="s">
        <v>559</v>
      </c>
      <c r="B284" s="1" t="s">
        <v>560</v>
      </c>
      <c r="C284" s="2">
        <v>893576</v>
      </c>
      <c r="D284">
        <v>3566.7</v>
      </c>
      <c r="E284" s="5">
        <f t="shared" si="4"/>
        <v>250.53298567303111</v>
      </c>
    </row>
    <row r="285" spans="1:5" x14ac:dyDescent="0.2">
      <c r="A285" s="1" t="s">
        <v>561</v>
      </c>
      <c r="B285" s="1" t="s">
        <v>562</v>
      </c>
      <c r="C285" s="2">
        <v>905847</v>
      </c>
      <c r="D285">
        <v>1601.11</v>
      </c>
      <c r="E285" s="5">
        <f t="shared" si="4"/>
        <v>565.76187769734747</v>
      </c>
    </row>
    <row r="286" spans="1:5" x14ac:dyDescent="0.2">
      <c r="A286" s="1" t="s">
        <v>563</v>
      </c>
      <c r="B286" s="1" t="s">
        <v>564</v>
      </c>
      <c r="C286" s="2">
        <v>2279722</v>
      </c>
      <c r="D286">
        <v>8854.4699999999993</v>
      </c>
      <c r="E286" s="5">
        <f t="shared" si="4"/>
        <v>257.46566423512644</v>
      </c>
    </row>
    <row r="287" spans="1:5" x14ac:dyDescent="0.2">
      <c r="A287" s="1" t="s">
        <v>565</v>
      </c>
      <c r="B287" s="1" t="s">
        <v>566</v>
      </c>
      <c r="C287" s="2">
        <v>199265</v>
      </c>
      <c r="D287">
        <v>1054.96</v>
      </c>
      <c r="E287" s="5">
        <f t="shared" si="4"/>
        <v>188.88393872753468</v>
      </c>
    </row>
    <row r="288" spans="1:5" x14ac:dyDescent="0.2">
      <c r="A288" s="1" t="s">
        <v>567</v>
      </c>
      <c r="B288" s="1" t="s">
        <v>568</v>
      </c>
      <c r="C288" s="2">
        <v>660064</v>
      </c>
      <c r="D288">
        <v>2661.61</v>
      </c>
      <c r="E288" s="5">
        <f t="shared" si="4"/>
        <v>247.99425911384461</v>
      </c>
    </row>
    <row r="289" spans="1:5" x14ac:dyDescent="0.2">
      <c r="A289" s="1" t="s">
        <v>569</v>
      </c>
      <c r="B289" s="1" t="s">
        <v>570</v>
      </c>
      <c r="C289" s="2">
        <v>113431</v>
      </c>
      <c r="D289">
        <v>153.06</v>
      </c>
      <c r="E289" s="5">
        <f t="shared" si="4"/>
        <v>741.08846204102963</v>
      </c>
    </row>
    <row r="290" spans="1:5" x14ac:dyDescent="0.2">
      <c r="A290" s="1" t="s">
        <v>571</v>
      </c>
      <c r="B290" s="1" t="s">
        <v>572</v>
      </c>
      <c r="C290" s="2">
        <v>707393</v>
      </c>
      <c r="D290">
        <v>409.18</v>
      </c>
      <c r="E290" s="5">
        <f t="shared" si="4"/>
        <v>1728.8063932743535</v>
      </c>
    </row>
    <row r="291" spans="1:5" x14ac:dyDescent="0.2">
      <c r="A291" s="1" t="s">
        <v>573</v>
      </c>
      <c r="B291" s="1" t="s">
        <v>574</v>
      </c>
      <c r="C291" s="2">
        <v>2675</v>
      </c>
      <c r="D291">
        <v>21.88</v>
      </c>
      <c r="E291" s="5">
        <f t="shared" si="4"/>
        <v>122.25776965265082</v>
      </c>
    </row>
    <row r="292" spans="1:5" x14ac:dyDescent="0.2">
      <c r="A292" s="1" t="s">
        <v>575</v>
      </c>
      <c r="B292" s="1" t="s">
        <v>576</v>
      </c>
      <c r="C292" s="2">
        <v>197988</v>
      </c>
      <c r="D292">
        <v>147.31</v>
      </c>
      <c r="E292" s="5">
        <f t="shared" si="4"/>
        <v>1344.022809042156</v>
      </c>
    </row>
    <row r="293" spans="1:5" x14ac:dyDescent="0.2">
      <c r="A293" s="1" t="s">
        <v>577</v>
      </c>
      <c r="B293" s="1" t="s">
        <v>578</v>
      </c>
      <c r="C293" s="2">
        <v>127868</v>
      </c>
      <c r="D293">
        <v>178.98</v>
      </c>
      <c r="E293" s="5">
        <f t="shared" si="4"/>
        <v>714.42619287071182</v>
      </c>
    </row>
    <row r="294" spans="1:5" x14ac:dyDescent="0.2">
      <c r="A294" s="1" t="s">
        <v>579</v>
      </c>
      <c r="B294" s="1" t="s">
        <v>580</v>
      </c>
      <c r="C294" s="2">
        <v>698613</v>
      </c>
      <c r="D294">
        <v>512.77</v>
      </c>
      <c r="E294" s="5">
        <f t="shared" si="4"/>
        <v>1362.4295493106072</v>
      </c>
    </row>
    <row r="295" spans="1:5" x14ac:dyDescent="0.2">
      <c r="A295" s="1" t="s">
        <v>581</v>
      </c>
      <c r="B295" s="1" t="s">
        <v>582</v>
      </c>
      <c r="C295" s="2">
        <v>1427994</v>
      </c>
      <c r="D295">
        <v>1451.6</v>
      </c>
      <c r="E295" s="5">
        <f t="shared" si="4"/>
        <v>983.73794433728301</v>
      </c>
    </row>
    <row r="296" spans="1:5" x14ac:dyDescent="0.2">
      <c r="A296" s="1" t="s">
        <v>583</v>
      </c>
      <c r="B296" s="1" t="s">
        <v>584</v>
      </c>
      <c r="C296" s="2">
        <v>52649</v>
      </c>
      <c r="D296">
        <v>48.99</v>
      </c>
      <c r="E296" s="5">
        <f t="shared" si="4"/>
        <v>1074.6887119820371</v>
      </c>
    </row>
    <row r="297" spans="1:5" x14ac:dyDescent="0.2">
      <c r="A297" s="1" t="s">
        <v>585</v>
      </c>
      <c r="B297" s="1" t="s">
        <v>586</v>
      </c>
      <c r="C297" s="2">
        <v>32921552</v>
      </c>
      <c r="D297">
        <v>15234.8</v>
      </c>
      <c r="E297" s="5">
        <f t="shared" si="4"/>
        <v>2160.9441541733399</v>
      </c>
    </row>
    <row r="298" spans="1:5" x14ac:dyDescent="0.2">
      <c r="A298" s="1" t="s">
        <v>587</v>
      </c>
      <c r="B298" s="1" t="s">
        <v>588</v>
      </c>
      <c r="C298" s="2">
        <v>1862528</v>
      </c>
      <c r="D298">
        <v>2037.55</v>
      </c>
      <c r="E298" s="5">
        <f t="shared" si="4"/>
        <v>914.10173983460527</v>
      </c>
    </row>
    <row r="299" spans="1:5" x14ac:dyDescent="0.2">
      <c r="A299" s="1" t="s">
        <v>589</v>
      </c>
      <c r="B299" s="1" t="s">
        <v>590</v>
      </c>
      <c r="C299" s="2">
        <v>1366632</v>
      </c>
      <c r="D299">
        <v>3324.07</v>
      </c>
      <c r="E299" s="5">
        <f t="shared" si="4"/>
        <v>411.13213620651788</v>
      </c>
    </row>
    <row r="300" spans="1:5" x14ac:dyDescent="0.2">
      <c r="A300" s="1" t="s">
        <v>591</v>
      </c>
      <c r="B300" s="1" t="s">
        <v>592</v>
      </c>
      <c r="C300" s="2">
        <v>3410353</v>
      </c>
      <c r="D300">
        <v>4118.33</v>
      </c>
      <c r="E300" s="5">
        <f t="shared" si="4"/>
        <v>828.09124086705049</v>
      </c>
    </row>
    <row r="301" spans="1:5" x14ac:dyDescent="0.2">
      <c r="A301" s="1" t="s">
        <v>593</v>
      </c>
      <c r="B301" s="1" t="s">
        <v>594</v>
      </c>
      <c r="C301" s="2">
        <v>734788</v>
      </c>
      <c r="D301">
        <v>4246.3100000000004</v>
      </c>
      <c r="E301" s="5">
        <f t="shared" si="4"/>
        <v>173.04153488558299</v>
      </c>
    </row>
    <row r="302" spans="1:5" x14ac:dyDescent="0.2">
      <c r="A302" s="1" t="s">
        <v>595</v>
      </c>
      <c r="B302" s="1" t="s">
        <v>596</v>
      </c>
      <c r="C302" s="2">
        <v>740629</v>
      </c>
      <c r="D302">
        <v>5025.0600000000004</v>
      </c>
      <c r="E302" s="5">
        <f t="shared" si="4"/>
        <v>147.38709587547211</v>
      </c>
    </row>
    <row r="303" spans="1:5" x14ac:dyDescent="0.2">
      <c r="A303" s="1" t="s">
        <v>597</v>
      </c>
      <c r="B303" s="1" t="s">
        <v>598</v>
      </c>
      <c r="C303" s="2">
        <v>1226722</v>
      </c>
      <c r="D303">
        <v>3536.61</v>
      </c>
      <c r="E303" s="5">
        <f t="shared" si="4"/>
        <v>346.86380460384379</v>
      </c>
    </row>
    <row r="304" spans="1:5" x14ac:dyDescent="0.2">
      <c r="A304" s="1" t="s">
        <v>599</v>
      </c>
      <c r="B304" s="1" t="s">
        <v>600</v>
      </c>
      <c r="C304" s="2">
        <v>1174079</v>
      </c>
      <c r="D304">
        <v>1823.41</v>
      </c>
      <c r="E304" s="5">
        <f t="shared" si="4"/>
        <v>643.89193873018132</v>
      </c>
    </row>
    <row r="305" spans="1:5" x14ac:dyDescent="0.2">
      <c r="A305" s="1" t="s">
        <v>601</v>
      </c>
      <c r="B305" s="1" t="s">
        <v>602</v>
      </c>
      <c r="C305" s="2">
        <v>119094</v>
      </c>
      <c r="D305">
        <v>2870.81</v>
      </c>
      <c r="E305" s="5">
        <f t="shared" si="4"/>
        <v>41.484459089943257</v>
      </c>
    </row>
    <row r="306" spans="1:5" x14ac:dyDescent="0.2">
      <c r="A306" s="1" t="s">
        <v>603</v>
      </c>
      <c r="B306" s="1" t="s">
        <v>604</v>
      </c>
      <c r="C306" s="2">
        <v>893495</v>
      </c>
      <c r="D306">
        <v>9626.02</v>
      </c>
      <c r="E306" s="5">
        <f t="shared" si="4"/>
        <v>92.820812755427468</v>
      </c>
    </row>
    <row r="307" spans="1:5" x14ac:dyDescent="0.2">
      <c r="A307" s="1" t="s">
        <v>605</v>
      </c>
      <c r="B307" s="1" t="s">
        <v>606</v>
      </c>
      <c r="C307" s="2">
        <v>1723290</v>
      </c>
      <c r="D307">
        <v>1823.37</v>
      </c>
      <c r="E307" s="5">
        <f t="shared" si="4"/>
        <v>945.11262113558962</v>
      </c>
    </row>
    <row r="308" spans="1:5" x14ac:dyDescent="0.2">
      <c r="A308" s="1" t="s">
        <v>607</v>
      </c>
      <c r="B308" s="1" t="s">
        <v>608</v>
      </c>
      <c r="C308" s="2">
        <v>1394851</v>
      </c>
      <c r="D308">
        <v>5604.63</v>
      </c>
      <c r="E308" s="5">
        <f t="shared" si="4"/>
        <v>248.8747696101259</v>
      </c>
    </row>
    <row r="309" spans="1:5" x14ac:dyDescent="0.2">
      <c r="A309" s="1" t="s">
        <v>609</v>
      </c>
      <c r="B309" s="1" t="s">
        <v>610</v>
      </c>
      <c r="C309" s="2">
        <v>1805788</v>
      </c>
      <c r="D309">
        <v>2345.9</v>
      </c>
      <c r="E309" s="5">
        <f t="shared" si="4"/>
        <v>769.76341702544858</v>
      </c>
    </row>
    <row r="310" spans="1:5" x14ac:dyDescent="0.2">
      <c r="A310" s="1" t="s">
        <v>611</v>
      </c>
      <c r="B310" s="1" t="s">
        <v>612</v>
      </c>
      <c r="C310" s="2">
        <v>1493554</v>
      </c>
      <c r="D310">
        <v>3133.87</v>
      </c>
      <c r="E310" s="5">
        <f t="shared" si="4"/>
        <v>476.58454243475319</v>
      </c>
    </row>
    <row r="311" spans="1:5" x14ac:dyDescent="0.2">
      <c r="A311" s="1" t="s">
        <v>613</v>
      </c>
      <c r="B311" s="1" t="s">
        <v>614</v>
      </c>
      <c r="C311" s="2">
        <v>700291</v>
      </c>
      <c r="D311">
        <v>1307.54</v>
      </c>
      <c r="E311" s="5">
        <f t="shared" si="4"/>
        <v>535.57902626305884</v>
      </c>
    </row>
    <row r="312" spans="1:5" x14ac:dyDescent="0.2">
      <c r="A312" s="1" t="s">
        <v>615</v>
      </c>
      <c r="B312" s="1" t="s">
        <v>616</v>
      </c>
      <c r="C312" s="2">
        <v>7006423</v>
      </c>
      <c r="D312">
        <v>9210.94</v>
      </c>
      <c r="E312" s="5">
        <f t="shared" si="4"/>
        <v>760.66318964188235</v>
      </c>
    </row>
    <row r="313" spans="1:5" x14ac:dyDescent="0.2">
      <c r="A313" s="1" t="s">
        <v>617</v>
      </c>
      <c r="B313" s="1" t="s">
        <v>618</v>
      </c>
      <c r="C313" s="2">
        <v>912258</v>
      </c>
      <c r="D313">
        <v>3721.31</v>
      </c>
      <c r="E313" s="5">
        <f t="shared" si="4"/>
        <v>245.14431745809944</v>
      </c>
    </row>
    <row r="314" spans="1:5" x14ac:dyDescent="0.2">
      <c r="A314" s="1" t="s">
        <v>619</v>
      </c>
      <c r="B314" s="1" t="s">
        <v>620</v>
      </c>
      <c r="C314" s="2">
        <v>789433</v>
      </c>
      <c r="D314">
        <v>7907.16</v>
      </c>
      <c r="E314" s="5">
        <f t="shared" si="4"/>
        <v>99.837741995861975</v>
      </c>
    </row>
    <row r="315" spans="1:5" x14ac:dyDescent="0.2">
      <c r="A315" s="1" t="s">
        <v>621</v>
      </c>
      <c r="B315" s="1" t="s">
        <v>622</v>
      </c>
      <c r="C315" s="2">
        <v>1317923</v>
      </c>
      <c r="D315">
        <v>2463.09</v>
      </c>
      <c r="E315" s="5">
        <f t="shared" si="4"/>
        <v>535.0689580973492</v>
      </c>
    </row>
    <row r="316" spans="1:5" x14ac:dyDescent="0.2">
      <c r="A316" s="1" t="s">
        <v>623</v>
      </c>
      <c r="B316" s="1" t="s">
        <v>624</v>
      </c>
      <c r="C316" s="2">
        <v>195926</v>
      </c>
      <c r="D316">
        <v>289.16000000000003</v>
      </c>
      <c r="E316" s="5">
        <f t="shared" si="4"/>
        <v>677.56951168903026</v>
      </c>
    </row>
    <row r="317" spans="1:5" x14ac:dyDescent="0.2">
      <c r="A317" s="1" t="s">
        <v>625</v>
      </c>
      <c r="B317" s="1" t="s">
        <v>626</v>
      </c>
      <c r="C317" s="2">
        <v>540342</v>
      </c>
      <c r="D317">
        <v>361.66</v>
      </c>
      <c r="E317" s="5">
        <f t="shared" si="4"/>
        <v>1494.060720013272</v>
      </c>
    </row>
    <row r="318" spans="1:5" x14ac:dyDescent="0.2">
      <c r="A318" s="1" t="s">
        <v>627</v>
      </c>
      <c r="B318" s="1" t="s">
        <v>628</v>
      </c>
      <c r="C318" s="2">
        <v>783701</v>
      </c>
      <c r="D318">
        <v>779.45</v>
      </c>
      <c r="E318" s="5">
        <f t="shared" si="4"/>
        <v>1005.4538456604015</v>
      </c>
    </row>
    <row r="319" spans="1:5" x14ac:dyDescent="0.2">
      <c r="A319" s="1" t="s">
        <v>629</v>
      </c>
      <c r="B319" s="1" t="s">
        <v>630</v>
      </c>
      <c r="C319" s="2">
        <v>591902</v>
      </c>
      <c r="D319">
        <v>777.6</v>
      </c>
      <c r="E319" s="5">
        <f t="shared" si="4"/>
        <v>761.19084362139915</v>
      </c>
    </row>
    <row r="320" spans="1:5" x14ac:dyDescent="0.2">
      <c r="A320" s="1" t="s">
        <v>631</v>
      </c>
      <c r="B320" s="1" t="s">
        <v>632</v>
      </c>
      <c r="C320" s="2">
        <v>191801</v>
      </c>
      <c r="D320">
        <v>225.92</v>
      </c>
      <c r="E320" s="5">
        <f t="shared" si="4"/>
        <v>848.97751416430594</v>
      </c>
    </row>
    <row r="321" spans="1:5" x14ac:dyDescent="0.2">
      <c r="A321" s="1" t="s">
        <v>633</v>
      </c>
      <c r="B321" s="1" t="s">
        <v>634</v>
      </c>
      <c r="C321" s="2">
        <v>1227112</v>
      </c>
      <c r="D321">
        <v>710.21</v>
      </c>
      <c r="E321" s="5">
        <f t="shared" si="4"/>
        <v>1727.8157164782247</v>
      </c>
    </row>
    <row r="322" spans="1:5" x14ac:dyDescent="0.2">
      <c r="A322" s="1" t="s">
        <v>635</v>
      </c>
      <c r="B322" s="1" t="s">
        <v>636</v>
      </c>
      <c r="C322" s="2">
        <v>637274</v>
      </c>
      <c r="D322">
        <v>777.78</v>
      </c>
      <c r="E322" s="5">
        <f t="shared" si="4"/>
        <v>819.34994471444372</v>
      </c>
    </row>
    <row r="323" spans="1:5" x14ac:dyDescent="0.2">
      <c r="A323" s="1" t="s">
        <v>637</v>
      </c>
      <c r="B323" s="1" t="s">
        <v>638</v>
      </c>
      <c r="C323" s="2">
        <v>162928</v>
      </c>
      <c r="D323">
        <v>111.15</v>
      </c>
      <c r="E323" s="5">
        <f t="shared" si="4"/>
        <v>1465.838956365272</v>
      </c>
    </row>
    <row r="324" spans="1:5" x14ac:dyDescent="0.2">
      <c r="A324" s="1" t="s">
        <v>639</v>
      </c>
      <c r="B324" s="1" t="s">
        <v>640</v>
      </c>
      <c r="C324" s="2">
        <v>841448</v>
      </c>
      <c r="D324">
        <v>701.44</v>
      </c>
      <c r="E324" s="5">
        <f t="shared" si="4"/>
        <v>1199.6008211678832</v>
      </c>
    </row>
    <row r="325" spans="1:5" x14ac:dyDescent="0.2">
      <c r="A325" s="1" t="s">
        <v>641</v>
      </c>
      <c r="B325" s="1" t="s">
        <v>642</v>
      </c>
      <c r="C325" s="2">
        <v>546529</v>
      </c>
      <c r="D325">
        <v>744.01</v>
      </c>
      <c r="E325" s="5">
        <f t="shared" si="4"/>
        <v>734.57211596618322</v>
      </c>
    </row>
    <row r="326" spans="1:5" x14ac:dyDescent="0.2">
      <c r="A326" s="1" t="s">
        <v>643</v>
      </c>
      <c r="B326" s="1" t="s">
        <v>644</v>
      </c>
      <c r="C326" s="2">
        <v>357430</v>
      </c>
      <c r="D326">
        <v>786.19</v>
      </c>
      <c r="E326" s="5">
        <f t="shared" ref="E326:E389" si="5">C326/D326</f>
        <v>454.63564787137966</v>
      </c>
    </row>
    <row r="327" spans="1:5" x14ac:dyDescent="0.2">
      <c r="A327" s="1" t="s">
        <v>645</v>
      </c>
      <c r="B327" s="1" t="s">
        <v>646</v>
      </c>
      <c r="C327" s="2">
        <v>701206</v>
      </c>
      <c r="D327">
        <v>340.9</v>
      </c>
      <c r="E327" s="5">
        <f t="shared" si="5"/>
        <v>2056.9257846875917</v>
      </c>
    </row>
    <row r="328" spans="1:5" x14ac:dyDescent="0.2">
      <c r="A328" s="1" t="s">
        <v>647</v>
      </c>
      <c r="B328" s="1" t="s">
        <v>648</v>
      </c>
      <c r="C328" s="2">
        <v>263984</v>
      </c>
      <c r="D328">
        <v>309.95</v>
      </c>
      <c r="E328" s="5">
        <f t="shared" si="5"/>
        <v>851.6986610743669</v>
      </c>
    </row>
    <row r="329" spans="1:5" x14ac:dyDescent="0.2">
      <c r="A329" s="1" t="s">
        <v>649</v>
      </c>
      <c r="B329" s="1" t="s">
        <v>650</v>
      </c>
      <c r="C329" s="2">
        <v>800200</v>
      </c>
      <c r="D329">
        <v>560.87</v>
      </c>
      <c r="E329" s="5">
        <f t="shared" si="5"/>
        <v>1426.7120723162229</v>
      </c>
    </row>
    <row r="330" spans="1:5" x14ac:dyDescent="0.2">
      <c r="A330" s="1" t="s">
        <v>651</v>
      </c>
      <c r="B330" s="1" t="s">
        <v>652</v>
      </c>
      <c r="C330" s="2">
        <v>245148</v>
      </c>
      <c r="D330">
        <v>777.89</v>
      </c>
      <c r="E330" s="5">
        <f t="shared" si="5"/>
        <v>315.14481481957603</v>
      </c>
    </row>
    <row r="331" spans="1:5" x14ac:dyDescent="0.2">
      <c r="A331" s="1" t="s">
        <v>653</v>
      </c>
      <c r="B331" s="1" t="s">
        <v>654</v>
      </c>
      <c r="C331" s="2">
        <v>191801</v>
      </c>
      <c r="D331">
        <v>275.89999999999998</v>
      </c>
      <c r="E331" s="5">
        <f t="shared" si="5"/>
        <v>695.18303733236689</v>
      </c>
    </row>
    <row r="332" spans="1:5" x14ac:dyDescent="0.2">
      <c r="A332" s="1" t="s">
        <v>655</v>
      </c>
      <c r="B332" s="1" t="s">
        <v>656</v>
      </c>
      <c r="C332" s="2">
        <v>1389248</v>
      </c>
      <c r="D332">
        <v>499.65</v>
      </c>
      <c r="E332" s="5">
        <f t="shared" si="5"/>
        <v>2780.442309616732</v>
      </c>
    </row>
    <row r="333" spans="1:5" x14ac:dyDescent="0.2">
      <c r="A333" s="1" t="s">
        <v>657</v>
      </c>
      <c r="B333" s="1" t="s">
        <v>658</v>
      </c>
      <c r="C333" s="2">
        <v>400101</v>
      </c>
      <c r="D333">
        <v>384.01</v>
      </c>
      <c r="E333" s="5">
        <f t="shared" si="5"/>
        <v>1041.9025546209734</v>
      </c>
    </row>
    <row r="334" spans="1:5" x14ac:dyDescent="0.2">
      <c r="A334" s="1" t="s">
        <v>659</v>
      </c>
      <c r="B334" s="1" t="s">
        <v>660</v>
      </c>
      <c r="C334" s="2">
        <v>214487</v>
      </c>
      <c r="D334">
        <v>598.72</v>
      </c>
      <c r="E334" s="5">
        <f t="shared" si="5"/>
        <v>358.2425841795831</v>
      </c>
    </row>
    <row r="335" spans="1:5" x14ac:dyDescent="0.2">
      <c r="A335" s="1" t="s">
        <v>661</v>
      </c>
      <c r="B335" s="1" t="s">
        <v>662</v>
      </c>
      <c r="C335" s="2">
        <v>3710209</v>
      </c>
      <c r="D335">
        <v>2866.6</v>
      </c>
      <c r="E335" s="5">
        <f t="shared" si="5"/>
        <v>1294.2890532337963</v>
      </c>
    </row>
    <row r="336" spans="1:5" x14ac:dyDescent="0.2">
      <c r="A336" s="1" t="s">
        <v>663</v>
      </c>
      <c r="B336" s="1" t="s">
        <v>664</v>
      </c>
      <c r="C336" s="2">
        <v>678521</v>
      </c>
      <c r="D336">
        <v>367.84</v>
      </c>
      <c r="E336" s="5">
        <f t="shared" si="5"/>
        <v>1844.6090691605048</v>
      </c>
    </row>
    <row r="337" spans="1:5" x14ac:dyDescent="0.2">
      <c r="A337" s="1" t="s">
        <v>665</v>
      </c>
      <c r="B337" s="1" t="s">
        <v>666</v>
      </c>
      <c r="C337" s="2">
        <v>730080</v>
      </c>
      <c r="D337">
        <v>457.02</v>
      </c>
      <c r="E337" s="5">
        <f t="shared" si="5"/>
        <v>1597.4793225679402</v>
      </c>
    </row>
    <row r="338" spans="1:5" x14ac:dyDescent="0.2">
      <c r="A338" s="1" t="s">
        <v>667</v>
      </c>
      <c r="B338" s="1" t="s">
        <v>668</v>
      </c>
      <c r="C338" s="2">
        <v>148491</v>
      </c>
      <c r="D338">
        <v>119.83</v>
      </c>
      <c r="E338" s="5">
        <f t="shared" si="5"/>
        <v>1239.1805057164315</v>
      </c>
    </row>
    <row r="339" spans="1:5" x14ac:dyDescent="0.2">
      <c r="A339" s="1" t="s">
        <v>669</v>
      </c>
      <c r="B339" s="1" t="s">
        <v>670</v>
      </c>
      <c r="C339" s="2">
        <v>622837</v>
      </c>
      <c r="D339">
        <v>604.36</v>
      </c>
      <c r="E339" s="5">
        <f t="shared" si="5"/>
        <v>1030.572837381693</v>
      </c>
    </row>
    <row r="340" spans="1:5" x14ac:dyDescent="0.2">
      <c r="A340" s="1" t="s">
        <v>671</v>
      </c>
      <c r="B340" s="1" t="s">
        <v>672</v>
      </c>
      <c r="C340" s="2">
        <v>51560</v>
      </c>
      <c r="D340">
        <v>33</v>
      </c>
      <c r="E340" s="5">
        <f t="shared" si="5"/>
        <v>1562.4242424242425</v>
      </c>
    </row>
    <row r="341" spans="1:5" x14ac:dyDescent="0.2">
      <c r="A341" s="1" t="s">
        <v>673</v>
      </c>
      <c r="B341" s="1" t="s">
        <v>674</v>
      </c>
      <c r="C341" s="2">
        <v>2029813</v>
      </c>
      <c r="D341">
        <v>490.93</v>
      </c>
      <c r="E341" s="5">
        <f t="shared" si="5"/>
        <v>4134.6281547267427</v>
      </c>
    </row>
    <row r="342" spans="1:5" x14ac:dyDescent="0.2">
      <c r="A342" s="1" t="s">
        <v>675</v>
      </c>
      <c r="B342" s="1" t="s">
        <v>676</v>
      </c>
      <c r="C342" s="2">
        <v>2596669</v>
      </c>
      <c r="D342">
        <v>4838.34</v>
      </c>
      <c r="E342" s="5">
        <f t="shared" si="5"/>
        <v>536.68592947167826</v>
      </c>
    </row>
    <row r="343" spans="1:5" x14ac:dyDescent="0.2">
      <c r="A343" s="1" t="s">
        <v>677</v>
      </c>
      <c r="B343" s="1" t="s">
        <v>678</v>
      </c>
      <c r="C343" s="2">
        <v>404757</v>
      </c>
      <c r="D343">
        <v>1436.53</v>
      </c>
      <c r="E343" s="5">
        <f t="shared" si="5"/>
        <v>281.76021384864919</v>
      </c>
    </row>
    <row r="344" spans="1:5" x14ac:dyDescent="0.2">
      <c r="A344" s="1" t="s">
        <v>679</v>
      </c>
      <c r="B344" s="1" t="s">
        <v>680</v>
      </c>
      <c r="C344" s="2">
        <v>145340</v>
      </c>
      <c r="D344">
        <v>424.65</v>
      </c>
      <c r="E344" s="5">
        <f t="shared" si="5"/>
        <v>342.25833038973275</v>
      </c>
    </row>
    <row r="345" spans="1:5" x14ac:dyDescent="0.2">
      <c r="A345" s="1" t="s">
        <v>681</v>
      </c>
      <c r="B345" s="1" t="s">
        <v>682</v>
      </c>
      <c r="C345" s="2">
        <v>901515</v>
      </c>
      <c r="D345">
        <v>1952.8</v>
      </c>
      <c r="E345" s="5">
        <f t="shared" si="5"/>
        <v>461.65249897582959</v>
      </c>
    </row>
    <row r="346" spans="1:5" x14ac:dyDescent="0.2">
      <c r="A346" s="1" t="s">
        <v>683</v>
      </c>
      <c r="B346" s="1" t="s">
        <v>684</v>
      </c>
      <c r="C346" s="2">
        <v>936787</v>
      </c>
      <c r="D346">
        <v>2375.2600000000002</v>
      </c>
      <c r="E346" s="5">
        <f t="shared" si="5"/>
        <v>394.39345587430427</v>
      </c>
    </row>
    <row r="347" spans="1:5" x14ac:dyDescent="0.2">
      <c r="A347" s="1" t="s">
        <v>685</v>
      </c>
      <c r="B347" s="1" t="s">
        <v>686</v>
      </c>
      <c r="C347" s="2">
        <v>198364</v>
      </c>
      <c r="D347">
        <v>485.01</v>
      </c>
      <c r="E347" s="5">
        <f t="shared" si="5"/>
        <v>408.98950537102331</v>
      </c>
    </row>
    <row r="348" spans="1:5" x14ac:dyDescent="0.2">
      <c r="A348" s="1" t="s">
        <v>687</v>
      </c>
      <c r="B348" s="1" t="s">
        <v>688</v>
      </c>
      <c r="C348" s="2">
        <v>252195</v>
      </c>
      <c r="D348">
        <v>672.16</v>
      </c>
      <c r="E348" s="5">
        <f t="shared" si="5"/>
        <v>375.200845036896</v>
      </c>
    </row>
    <row r="349" spans="1:5" x14ac:dyDescent="0.2">
      <c r="A349" s="1" t="s">
        <v>689</v>
      </c>
      <c r="B349" s="1" t="s">
        <v>690</v>
      </c>
      <c r="C349" s="2">
        <v>118314</v>
      </c>
      <c r="D349">
        <v>529.46</v>
      </c>
      <c r="E349" s="5">
        <f t="shared" si="5"/>
        <v>223.46164016167415</v>
      </c>
    </row>
    <row r="350" spans="1:5" x14ac:dyDescent="0.2">
      <c r="A350" s="1" t="s">
        <v>691</v>
      </c>
      <c r="B350" s="1" t="s">
        <v>692</v>
      </c>
      <c r="C350" s="2">
        <v>68498</v>
      </c>
      <c r="D350">
        <v>137.52000000000001</v>
      </c>
      <c r="E350" s="5">
        <f t="shared" si="5"/>
        <v>498.09482257126234</v>
      </c>
    </row>
    <row r="351" spans="1:5" x14ac:dyDescent="0.2">
      <c r="A351" s="1" t="s">
        <v>693</v>
      </c>
      <c r="B351" s="1" t="s">
        <v>694</v>
      </c>
      <c r="C351" s="2">
        <v>298979</v>
      </c>
      <c r="D351">
        <v>595.35</v>
      </c>
      <c r="E351" s="5">
        <f t="shared" si="5"/>
        <v>502.19030822205423</v>
      </c>
    </row>
    <row r="352" spans="1:5" x14ac:dyDescent="0.2">
      <c r="A352" s="1" t="s">
        <v>695</v>
      </c>
      <c r="B352" s="1" t="s">
        <v>696</v>
      </c>
      <c r="C352" s="2">
        <v>61872</v>
      </c>
      <c r="D352">
        <v>66.099999999999994</v>
      </c>
      <c r="E352" s="5">
        <f t="shared" si="5"/>
        <v>936.03630862329817</v>
      </c>
    </row>
    <row r="353" spans="1:5" x14ac:dyDescent="0.2">
      <c r="A353" s="1" t="s">
        <v>697</v>
      </c>
      <c r="B353" s="1" t="s">
        <v>698</v>
      </c>
      <c r="C353" s="2">
        <v>2642620</v>
      </c>
      <c r="D353">
        <v>2841.83</v>
      </c>
      <c r="E353" s="5">
        <f t="shared" si="5"/>
        <v>929.90080335558423</v>
      </c>
    </row>
    <row r="354" spans="1:5" x14ac:dyDescent="0.2">
      <c r="A354" s="1" t="s">
        <v>699</v>
      </c>
      <c r="B354" s="1" t="s">
        <v>700</v>
      </c>
      <c r="C354" s="2">
        <v>592396</v>
      </c>
      <c r="D354">
        <v>792.92</v>
      </c>
      <c r="E354" s="5">
        <f t="shared" si="5"/>
        <v>747.10689602986429</v>
      </c>
    </row>
    <row r="355" spans="1:5" x14ac:dyDescent="0.2">
      <c r="A355" s="1" t="s">
        <v>701</v>
      </c>
      <c r="B355" s="1" t="s">
        <v>702</v>
      </c>
      <c r="C355" s="2">
        <v>435892</v>
      </c>
      <c r="D355">
        <v>1188.23</v>
      </c>
      <c r="E355" s="5">
        <f t="shared" si="5"/>
        <v>366.84143642224149</v>
      </c>
    </row>
    <row r="356" spans="1:5" x14ac:dyDescent="0.2">
      <c r="A356" s="1" t="s">
        <v>703</v>
      </c>
      <c r="B356" s="1" t="s">
        <v>704</v>
      </c>
      <c r="C356" s="2">
        <v>174357</v>
      </c>
      <c r="D356">
        <v>480.52</v>
      </c>
      <c r="E356" s="5">
        <f t="shared" si="5"/>
        <v>362.85066178306835</v>
      </c>
    </row>
    <row r="357" spans="1:5" x14ac:dyDescent="0.2">
      <c r="A357" s="1" t="s">
        <v>705</v>
      </c>
      <c r="B357" s="1" t="s">
        <v>706</v>
      </c>
      <c r="C357" s="2">
        <v>317578</v>
      </c>
      <c r="D357">
        <v>1226.94</v>
      </c>
      <c r="E357" s="5">
        <f t="shared" si="5"/>
        <v>258.83743296330709</v>
      </c>
    </row>
    <row r="358" spans="1:5" x14ac:dyDescent="0.2">
      <c r="A358" s="1" t="s">
        <v>707</v>
      </c>
      <c r="B358" s="1" t="s">
        <v>708</v>
      </c>
      <c r="C358" s="2">
        <v>583781</v>
      </c>
      <c r="D358">
        <v>1170.8699999999999</v>
      </c>
      <c r="E358" s="5">
        <f t="shared" si="5"/>
        <v>498.5873751996379</v>
      </c>
    </row>
    <row r="359" spans="1:5" x14ac:dyDescent="0.2">
      <c r="A359" s="1" t="s">
        <v>709</v>
      </c>
      <c r="B359" s="1" t="s">
        <v>710</v>
      </c>
      <c r="C359" s="2">
        <v>816647</v>
      </c>
      <c r="D359">
        <v>1606.8</v>
      </c>
      <c r="E359" s="5">
        <f t="shared" si="5"/>
        <v>508.24433656957927</v>
      </c>
    </row>
    <row r="360" spans="1:5" x14ac:dyDescent="0.2">
      <c r="A360" s="1" t="s">
        <v>711</v>
      </c>
      <c r="B360" s="1" t="s">
        <v>712</v>
      </c>
      <c r="C360" s="2">
        <v>412383</v>
      </c>
      <c r="D360">
        <v>615.51</v>
      </c>
      <c r="E360" s="5">
        <f t="shared" si="5"/>
        <v>669.9858653799289</v>
      </c>
    </row>
    <row r="361" spans="1:5" x14ac:dyDescent="0.2">
      <c r="A361" s="1" t="s">
        <v>713</v>
      </c>
      <c r="B361" s="1" t="s">
        <v>714</v>
      </c>
      <c r="C361" s="2">
        <v>424868</v>
      </c>
      <c r="D361">
        <v>1289.69</v>
      </c>
      <c r="E361" s="5">
        <f t="shared" si="5"/>
        <v>329.43420511905958</v>
      </c>
    </row>
    <row r="362" spans="1:5" x14ac:dyDescent="0.2">
      <c r="A362" s="1" t="s">
        <v>715</v>
      </c>
      <c r="B362" s="1" t="s">
        <v>716</v>
      </c>
      <c r="C362" s="2">
        <v>248993</v>
      </c>
      <c r="D362">
        <v>823.37</v>
      </c>
      <c r="E362" s="5">
        <f t="shared" si="5"/>
        <v>302.40718024703352</v>
      </c>
    </row>
    <row r="363" spans="1:5" x14ac:dyDescent="0.2">
      <c r="A363" s="1" t="s">
        <v>717</v>
      </c>
      <c r="B363" s="1" t="s">
        <v>718</v>
      </c>
      <c r="C363" s="2">
        <v>772150</v>
      </c>
      <c r="D363">
        <v>2653.57</v>
      </c>
      <c r="E363" s="5">
        <f t="shared" si="5"/>
        <v>290.98535180907231</v>
      </c>
    </row>
    <row r="364" spans="1:5" x14ac:dyDescent="0.2">
      <c r="A364" s="1" t="s">
        <v>719</v>
      </c>
      <c r="B364" s="1" t="s">
        <v>720</v>
      </c>
      <c r="C364" s="2">
        <v>373353</v>
      </c>
      <c r="D364">
        <v>8297.94</v>
      </c>
      <c r="E364" s="5">
        <f t="shared" si="5"/>
        <v>44.993456207203231</v>
      </c>
    </row>
    <row r="365" spans="1:5" x14ac:dyDescent="0.2">
      <c r="A365" s="1" t="s">
        <v>721</v>
      </c>
      <c r="B365" s="1" t="s">
        <v>722</v>
      </c>
      <c r="C365" s="2">
        <v>684972</v>
      </c>
      <c r="D365">
        <v>2697.66</v>
      </c>
      <c r="E365" s="5">
        <f t="shared" si="5"/>
        <v>253.91339160605861</v>
      </c>
    </row>
    <row r="366" spans="1:5" x14ac:dyDescent="0.2">
      <c r="A366" s="1" t="s">
        <v>723</v>
      </c>
      <c r="B366" s="1" t="s">
        <v>724</v>
      </c>
      <c r="C366" s="2">
        <v>378161</v>
      </c>
      <c r="D366">
        <v>5420.81</v>
      </c>
      <c r="E366" s="5">
        <f t="shared" si="5"/>
        <v>69.760976680606774</v>
      </c>
    </row>
    <row r="367" spans="1:5" x14ac:dyDescent="0.2">
      <c r="A367" s="1" t="s">
        <v>725</v>
      </c>
      <c r="B367" s="1" t="s">
        <v>726</v>
      </c>
      <c r="C367" s="2">
        <v>1601897</v>
      </c>
      <c r="D367">
        <v>6895.49</v>
      </c>
      <c r="E367" s="5">
        <f t="shared" si="5"/>
        <v>232.31082925216339</v>
      </c>
    </row>
    <row r="368" spans="1:5" x14ac:dyDescent="0.2">
      <c r="A368" s="1" t="s">
        <v>727</v>
      </c>
      <c r="B368" s="1" t="s">
        <v>728</v>
      </c>
      <c r="C368" s="2">
        <v>373187</v>
      </c>
      <c r="D368">
        <v>2411.65</v>
      </c>
      <c r="E368" s="5">
        <f t="shared" si="5"/>
        <v>154.74343291937055</v>
      </c>
    </row>
    <row r="369" spans="1:5" x14ac:dyDescent="0.2">
      <c r="A369" s="1" t="s">
        <v>729</v>
      </c>
      <c r="B369" s="1" t="s">
        <v>730</v>
      </c>
      <c r="C369" s="2">
        <v>58013</v>
      </c>
      <c r="D369">
        <v>230.98</v>
      </c>
      <c r="E369" s="5">
        <f t="shared" si="5"/>
        <v>251.16027361676336</v>
      </c>
    </row>
    <row r="370" spans="1:5" x14ac:dyDescent="0.2">
      <c r="A370" s="1" t="s">
        <v>731</v>
      </c>
      <c r="B370" s="1" t="s">
        <v>732</v>
      </c>
      <c r="C370" s="2">
        <v>65498</v>
      </c>
      <c r="D370">
        <v>124.52</v>
      </c>
      <c r="E370" s="5">
        <f t="shared" si="5"/>
        <v>526.00385480244142</v>
      </c>
    </row>
    <row r="371" spans="1:5" x14ac:dyDescent="0.2">
      <c r="A371" s="1" t="s">
        <v>733</v>
      </c>
      <c r="B371" s="1" t="s">
        <v>734</v>
      </c>
      <c r="C371" s="2">
        <v>306903</v>
      </c>
      <c r="D371">
        <v>1127.7</v>
      </c>
      <c r="E371" s="5">
        <f t="shared" si="5"/>
        <v>272.14950784783184</v>
      </c>
    </row>
    <row r="372" spans="1:5" x14ac:dyDescent="0.2">
      <c r="A372" s="1" t="s">
        <v>735</v>
      </c>
      <c r="B372" s="1" t="s">
        <v>736</v>
      </c>
      <c r="C372" s="2">
        <v>117556</v>
      </c>
      <c r="D372">
        <v>242.86</v>
      </c>
      <c r="E372" s="5">
        <f t="shared" si="5"/>
        <v>484.04842295972986</v>
      </c>
    </row>
    <row r="373" spans="1:5" x14ac:dyDescent="0.2">
      <c r="A373" s="1" t="s">
        <v>737</v>
      </c>
      <c r="B373" s="1" t="s">
        <v>738</v>
      </c>
      <c r="C373" s="2">
        <v>838848</v>
      </c>
      <c r="D373">
        <v>583.20000000000005</v>
      </c>
      <c r="E373" s="5">
        <f t="shared" si="5"/>
        <v>1438.3539094650205</v>
      </c>
    </row>
    <row r="374" spans="1:5" x14ac:dyDescent="0.2">
      <c r="A374" s="1" t="s">
        <v>739</v>
      </c>
      <c r="B374" s="1" t="s">
        <v>740</v>
      </c>
      <c r="C374" s="2">
        <v>340502</v>
      </c>
      <c r="D374">
        <v>512.20000000000005</v>
      </c>
      <c r="E374" s="5">
        <f t="shared" si="5"/>
        <v>664.78328777821162</v>
      </c>
    </row>
    <row r="375" spans="1:5" x14ac:dyDescent="0.2">
      <c r="A375" s="1" t="s">
        <v>741</v>
      </c>
      <c r="B375" s="1" t="s">
        <v>742</v>
      </c>
      <c r="C375" s="2">
        <v>191015</v>
      </c>
      <c r="D375">
        <v>202.99</v>
      </c>
      <c r="E375" s="5">
        <f t="shared" si="5"/>
        <v>941.00694615498298</v>
      </c>
    </row>
    <row r="376" spans="1:5" x14ac:dyDescent="0.2">
      <c r="A376" s="1" t="s">
        <v>743</v>
      </c>
      <c r="B376" s="1" t="s">
        <v>744</v>
      </c>
      <c r="C376" s="2">
        <v>300070</v>
      </c>
      <c r="D376">
        <v>337.16</v>
      </c>
      <c r="E376" s="5">
        <f t="shared" si="5"/>
        <v>889.99288171787873</v>
      </c>
    </row>
    <row r="377" spans="1:5" x14ac:dyDescent="0.2">
      <c r="A377" s="1" t="s">
        <v>745</v>
      </c>
      <c r="B377" s="1" t="s">
        <v>746</v>
      </c>
      <c r="C377" s="2">
        <v>57482</v>
      </c>
      <c r="D377">
        <v>85.96</v>
      </c>
      <c r="E377" s="5">
        <f t="shared" si="5"/>
        <v>668.7063750581666</v>
      </c>
    </row>
    <row r="378" spans="1:5" x14ac:dyDescent="0.2">
      <c r="A378" s="1" t="s">
        <v>747</v>
      </c>
      <c r="B378" s="1" t="s">
        <v>748</v>
      </c>
      <c r="C378" s="2">
        <v>3221</v>
      </c>
      <c r="D378">
        <v>61.15</v>
      </c>
      <c r="E378" s="5">
        <f t="shared" si="5"/>
        <v>52.673753066230582</v>
      </c>
    </row>
    <row r="379" spans="1:5" x14ac:dyDescent="0.2">
      <c r="A379" s="1" t="s">
        <v>749</v>
      </c>
      <c r="B379" s="1" t="s">
        <v>750</v>
      </c>
      <c r="C379" s="2">
        <v>136117</v>
      </c>
      <c r="D379">
        <v>105.08</v>
      </c>
      <c r="E379" s="5">
        <f t="shared" si="5"/>
        <v>1295.3654358583935</v>
      </c>
    </row>
    <row r="380" spans="1:5" x14ac:dyDescent="0.2">
      <c r="A380" s="1" t="s">
        <v>751</v>
      </c>
      <c r="B380" s="1" t="s">
        <v>752</v>
      </c>
      <c r="C380" s="2">
        <v>2786474</v>
      </c>
      <c r="D380">
        <v>2495.1999999999998</v>
      </c>
      <c r="E380" s="5">
        <f t="shared" si="5"/>
        <v>1116.7337287592177</v>
      </c>
    </row>
    <row r="381" spans="1:5" x14ac:dyDescent="0.2">
      <c r="A381" s="1" t="s">
        <v>753</v>
      </c>
      <c r="B381" s="1" t="s">
        <v>754</v>
      </c>
      <c r="C381" s="2">
        <v>8245992</v>
      </c>
      <c r="D381">
        <v>2453.94</v>
      </c>
      <c r="E381" s="5">
        <f t="shared" si="5"/>
        <v>3360.3070979730555</v>
      </c>
    </row>
    <row r="382" spans="1:5" x14ac:dyDescent="0.2">
      <c r="A382" s="1" t="s">
        <v>755</v>
      </c>
      <c r="B382" s="1" t="s">
        <v>756</v>
      </c>
      <c r="C382" s="2">
        <v>5724174</v>
      </c>
      <c r="D382">
        <v>4524.03</v>
      </c>
      <c r="E382" s="5">
        <f t="shared" si="5"/>
        <v>1265.28206046379</v>
      </c>
    </row>
    <row r="383" spans="1:5" x14ac:dyDescent="0.2">
      <c r="A383" s="1" t="s">
        <v>757</v>
      </c>
      <c r="B383" s="1" t="s">
        <v>758</v>
      </c>
      <c r="C383" s="2">
        <v>1279652</v>
      </c>
      <c r="D383">
        <v>5737.96</v>
      </c>
      <c r="E383" s="5">
        <f t="shared" si="5"/>
        <v>223.01514824083822</v>
      </c>
    </row>
    <row r="384" spans="1:5" x14ac:dyDescent="0.2">
      <c r="A384" s="1" t="s">
        <v>759</v>
      </c>
      <c r="B384" s="1" t="s">
        <v>760</v>
      </c>
      <c r="C384" s="2">
        <v>129181</v>
      </c>
      <c r="D384">
        <v>1767.5</v>
      </c>
      <c r="E384" s="5">
        <f t="shared" si="5"/>
        <v>73.086845827439888</v>
      </c>
    </row>
    <row r="385" spans="1:5" x14ac:dyDescent="0.2">
      <c r="A385" s="1" t="s">
        <v>761</v>
      </c>
      <c r="B385" s="1" t="s">
        <v>762</v>
      </c>
      <c r="C385" s="2">
        <v>2768203</v>
      </c>
      <c r="D385">
        <v>2898.63</v>
      </c>
      <c r="E385" s="5">
        <f t="shared" si="5"/>
        <v>955.00391564290715</v>
      </c>
    </row>
    <row r="386" spans="1:5" x14ac:dyDescent="0.2">
      <c r="A386" s="1" t="s">
        <v>763</v>
      </c>
      <c r="B386" s="1" t="s">
        <v>764</v>
      </c>
      <c r="C386" s="2">
        <v>4694557</v>
      </c>
      <c r="D386">
        <v>15510.78</v>
      </c>
      <c r="E386" s="5">
        <f t="shared" si="5"/>
        <v>302.66414712864213</v>
      </c>
    </row>
    <row r="387" spans="1:5" x14ac:dyDescent="0.2">
      <c r="A387" s="1" t="s">
        <v>765</v>
      </c>
      <c r="B387" s="1" t="s">
        <v>766</v>
      </c>
      <c r="C387" s="2">
        <v>4652523</v>
      </c>
      <c r="D387">
        <v>2363.6</v>
      </c>
      <c r="E387" s="5">
        <f t="shared" si="5"/>
        <v>1968.405398544593</v>
      </c>
    </row>
    <row r="388" spans="1:5" x14ac:dyDescent="0.2">
      <c r="A388" s="1" t="s">
        <v>767</v>
      </c>
      <c r="B388" s="1" t="s">
        <v>768</v>
      </c>
      <c r="C388" s="2">
        <v>1804176</v>
      </c>
      <c r="D388">
        <v>4798.8100000000004</v>
      </c>
      <c r="E388" s="5">
        <f t="shared" si="5"/>
        <v>375.96320754520389</v>
      </c>
    </row>
    <row r="389" spans="1:5" x14ac:dyDescent="0.2">
      <c r="A389" s="1" t="s">
        <v>769</v>
      </c>
      <c r="B389" s="1" t="s">
        <v>770</v>
      </c>
      <c r="C389" s="2">
        <v>1130203</v>
      </c>
      <c r="D389">
        <v>3369.34</v>
      </c>
      <c r="E389" s="5">
        <f t="shared" si="5"/>
        <v>335.4375040809179</v>
      </c>
    </row>
    <row r="390" spans="1:5" x14ac:dyDescent="0.2">
      <c r="A390" s="1" t="s">
        <v>771</v>
      </c>
      <c r="B390" s="1" t="s">
        <v>772</v>
      </c>
      <c r="C390" s="2">
        <v>719220</v>
      </c>
      <c r="D390">
        <v>4321.28</v>
      </c>
      <c r="E390" s="5">
        <f t="shared" ref="E390:E453" si="6">C390/D390</f>
        <v>166.43679650473933</v>
      </c>
    </row>
    <row r="391" spans="1:5" x14ac:dyDescent="0.2">
      <c r="A391" s="1" t="s">
        <v>773</v>
      </c>
      <c r="B391" s="1" t="s">
        <v>774</v>
      </c>
      <c r="C391" s="2">
        <v>4177631</v>
      </c>
      <c r="D391">
        <v>10114.370000000001</v>
      </c>
      <c r="E391" s="5">
        <f t="shared" si="6"/>
        <v>413.03917100125858</v>
      </c>
    </row>
    <row r="392" spans="1:5" x14ac:dyDescent="0.2">
      <c r="A392" s="1" t="s">
        <v>775</v>
      </c>
      <c r="B392" s="1" t="s">
        <v>776</v>
      </c>
      <c r="C392" s="2">
        <v>3182752</v>
      </c>
      <c r="D392">
        <v>987.56</v>
      </c>
      <c r="E392" s="5">
        <f t="shared" si="6"/>
        <v>3222.8441816193449</v>
      </c>
    </row>
    <row r="393" spans="1:5" x14ac:dyDescent="0.2">
      <c r="A393" s="1" t="s">
        <v>777</v>
      </c>
      <c r="B393" s="1" t="s">
        <v>778</v>
      </c>
      <c r="C393" s="2">
        <v>660064</v>
      </c>
      <c r="D393">
        <v>1292.1500000000001</v>
      </c>
      <c r="E393" s="5">
        <f t="shared" si="6"/>
        <v>510.82614247571871</v>
      </c>
    </row>
    <row r="394" spans="1:5" x14ac:dyDescent="0.2">
      <c r="A394" s="1" t="s">
        <v>779</v>
      </c>
      <c r="B394" s="1" t="s">
        <v>780</v>
      </c>
      <c r="C394" s="2">
        <v>778584</v>
      </c>
      <c r="D394">
        <v>1465.1</v>
      </c>
      <c r="E394" s="5">
        <f t="shared" si="6"/>
        <v>531.42038086137472</v>
      </c>
    </row>
    <row r="395" spans="1:5" x14ac:dyDescent="0.2">
      <c r="A395" s="1" t="s">
        <v>781</v>
      </c>
      <c r="B395" s="1" t="s">
        <v>782</v>
      </c>
      <c r="C395" s="2">
        <v>1329468</v>
      </c>
      <c r="D395">
        <v>5184.13</v>
      </c>
      <c r="E395" s="5">
        <f t="shared" si="6"/>
        <v>256.44958749105444</v>
      </c>
    </row>
    <row r="396" spans="1:5" x14ac:dyDescent="0.2">
      <c r="A396" s="1" t="s">
        <v>783</v>
      </c>
      <c r="B396" s="1" t="s">
        <v>784</v>
      </c>
      <c r="C396" s="2">
        <v>1184601</v>
      </c>
      <c r="D396">
        <v>1614.26</v>
      </c>
      <c r="E396" s="5">
        <f t="shared" si="6"/>
        <v>733.83531773072491</v>
      </c>
    </row>
    <row r="397" spans="1:5" x14ac:dyDescent="0.2">
      <c r="A397" s="1" t="s">
        <v>785</v>
      </c>
      <c r="B397" s="1" t="s">
        <v>786</v>
      </c>
      <c r="C397" s="2">
        <v>11827192</v>
      </c>
      <c r="D397">
        <v>26455.79</v>
      </c>
      <c r="E397" s="5">
        <f t="shared" si="6"/>
        <v>447.05495469989745</v>
      </c>
    </row>
    <row r="398" spans="1:5" x14ac:dyDescent="0.2">
      <c r="A398" s="1" t="s">
        <v>787</v>
      </c>
      <c r="B398" s="1" t="s">
        <v>788</v>
      </c>
      <c r="C398" s="2">
        <v>7434970</v>
      </c>
      <c r="D398">
        <v>2237.71</v>
      </c>
      <c r="E398" s="5">
        <f t="shared" si="6"/>
        <v>3322.5797802217444</v>
      </c>
    </row>
    <row r="399" spans="1:5" x14ac:dyDescent="0.2">
      <c r="A399" s="1" t="s">
        <v>789</v>
      </c>
      <c r="B399" s="1" t="s">
        <v>790</v>
      </c>
      <c r="C399" s="2">
        <v>13700225</v>
      </c>
      <c r="D399">
        <v>13398.07</v>
      </c>
      <c r="E399" s="5">
        <f t="shared" si="6"/>
        <v>1022.5521287767567</v>
      </c>
    </row>
    <row r="400" spans="1:5" x14ac:dyDescent="0.2">
      <c r="A400" s="1" t="s">
        <v>791</v>
      </c>
      <c r="B400" s="1" t="s">
        <v>792</v>
      </c>
      <c r="C400" s="2">
        <v>1275689</v>
      </c>
      <c r="D400">
        <v>3224.54</v>
      </c>
      <c r="E400" s="5">
        <f t="shared" si="6"/>
        <v>395.61890998405977</v>
      </c>
    </row>
    <row r="401" spans="1:5" x14ac:dyDescent="0.2">
      <c r="A401" s="1" t="s">
        <v>793</v>
      </c>
      <c r="B401" s="1" t="s">
        <v>794</v>
      </c>
      <c r="C401" s="2">
        <v>1699395</v>
      </c>
      <c r="D401">
        <v>922.58</v>
      </c>
      <c r="E401" s="5">
        <f t="shared" si="6"/>
        <v>1842.0028615404626</v>
      </c>
    </row>
    <row r="402" spans="1:5" x14ac:dyDescent="0.2">
      <c r="A402" s="1" t="s">
        <v>795</v>
      </c>
      <c r="B402" s="1" t="s">
        <v>796</v>
      </c>
      <c r="C402" s="2">
        <v>781639</v>
      </c>
      <c r="D402">
        <v>630.35</v>
      </c>
      <c r="E402" s="5">
        <f t="shared" si="6"/>
        <v>1240.0079321012136</v>
      </c>
    </row>
    <row r="403" spans="1:5" x14ac:dyDescent="0.2">
      <c r="A403" s="1" t="s">
        <v>797</v>
      </c>
      <c r="B403" s="1" t="s">
        <v>798</v>
      </c>
      <c r="C403" s="2">
        <v>319668</v>
      </c>
      <c r="D403">
        <v>308.58999999999997</v>
      </c>
      <c r="E403" s="5">
        <f t="shared" si="6"/>
        <v>1035.8987653520853</v>
      </c>
    </row>
    <row r="404" spans="1:5" x14ac:dyDescent="0.2">
      <c r="A404" s="1" t="s">
        <v>799</v>
      </c>
      <c r="B404" s="1" t="s">
        <v>800</v>
      </c>
      <c r="C404" s="2">
        <v>517656</v>
      </c>
      <c r="D404">
        <v>660.26</v>
      </c>
      <c r="E404" s="5">
        <f t="shared" si="6"/>
        <v>784.01841698724741</v>
      </c>
    </row>
    <row r="405" spans="1:5" x14ac:dyDescent="0.2">
      <c r="A405" s="1" t="s">
        <v>801</v>
      </c>
      <c r="B405" s="1" t="s">
        <v>802</v>
      </c>
      <c r="C405" s="2">
        <v>197988</v>
      </c>
      <c r="D405">
        <v>292.92</v>
      </c>
      <c r="E405" s="5">
        <f t="shared" si="6"/>
        <v>675.91151167554278</v>
      </c>
    </row>
    <row r="406" spans="1:5" x14ac:dyDescent="0.2">
      <c r="A406" s="1" t="s">
        <v>803</v>
      </c>
      <c r="B406" s="1" t="s">
        <v>804</v>
      </c>
      <c r="C406" s="2">
        <v>907444</v>
      </c>
      <c r="D406">
        <v>586.49</v>
      </c>
      <c r="E406" s="5">
        <f t="shared" si="6"/>
        <v>1547.2454773312418</v>
      </c>
    </row>
    <row r="407" spans="1:5" x14ac:dyDescent="0.2">
      <c r="A407" s="1" t="s">
        <v>805</v>
      </c>
      <c r="B407" s="1" t="s">
        <v>806</v>
      </c>
      <c r="C407" s="2">
        <v>1278671</v>
      </c>
      <c r="D407">
        <v>678.01</v>
      </c>
      <c r="E407" s="5">
        <f t="shared" si="6"/>
        <v>1885.9176118346338</v>
      </c>
    </row>
    <row r="408" spans="1:5" x14ac:dyDescent="0.2">
      <c r="A408" s="1" t="s">
        <v>807</v>
      </c>
      <c r="B408" s="1" t="s">
        <v>808</v>
      </c>
      <c r="C408" s="2">
        <v>952816</v>
      </c>
      <c r="D408">
        <v>602.14</v>
      </c>
      <c r="E408" s="5">
        <f t="shared" si="6"/>
        <v>1582.3828345567476</v>
      </c>
    </row>
    <row r="409" spans="1:5" x14ac:dyDescent="0.2">
      <c r="A409" s="1" t="s">
        <v>809</v>
      </c>
      <c r="B409" s="1" t="s">
        <v>810</v>
      </c>
      <c r="C409" s="2">
        <v>134055</v>
      </c>
      <c r="D409">
        <v>168.81</v>
      </c>
      <c r="E409" s="5">
        <f t="shared" si="6"/>
        <v>794.11764705882354</v>
      </c>
    </row>
    <row r="410" spans="1:5" x14ac:dyDescent="0.2">
      <c r="A410" s="1" t="s">
        <v>811</v>
      </c>
      <c r="B410" s="1" t="s">
        <v>812</v>
      </c>
      <c r="C410" s="2">
        <v>369165</v>
      </c>
      <c r="D410">
        <v>232.17</v>
      </c>
      <c r="E410" s="5">
        <f t="shared" si="6"/>
        <v>1590.0633156738597</v>
      </c>
    </row>
    <row r="411" spans="1:5" x14ac:dyDescent="0.2">
      <c r="A411" s="1" t="s">
        <v>813</v>
      </c>
      <c r="B411" s="1" t="s">
        <v>814</v>
      </c>
      <c r="C411" s="2">
        <v>579527</v>
      </c>
      <c r="D411">
        <v>324.97000000000003</v>
      </c>
      <c r="E411" s="5">
        <f t="shared" si="6"/>
        <v>1783.3246145798073</v>
      </c>
    </row>
    <row r="412" spans="1:5" x14ac:dyDescent="0.2">
      <c r="A412" s="1" t="s">
        <v>815</v>
      </c>
      <c r="B412" s="1" t="s">
        <v>816</v>
      </c>
      <c r="C412" s="2">
        <v>239528</v>
      </c>
      <c r="D412">
        <v>291.86</v>
      </c>
      <c r="E412" s="5">
        <f t="shared" si="6"/>
        <v>820.69485369697793</v>
      </c>
    </row>
    <row r="413" spans="1:5" x14ac:dyDescent="0.2">
      <c r="A413" s="1" t="s">
        <v>817</v>
      </c>
      <c r="B413" s="1" t="s">
        <v>818</v>
      </c>
      <c r="C413" s="2">
        <v>869191</v>
      </c>
      <c r="D413">
        <v>535.04999999999995</v>
      </c>
      <c r="E413" s="5">
        <f t="shared" si="6"/>
        <v>1624.5042519390713</v>
      </c>
    </row>
    <row r="414" spans="1:5" x14ac:dyDescent="0.2">
      <c r="A414" s="1" t="s">
        <v>819</v>
      </c>
      <c r="B414" s="1" t="s">
        <v>820</v>
      </c>
      <c r="C414" s="2">
        <v>182082</v>
      </c>
      <c r="D414">
        <v>366.95</v>
      </c>
      <c r="E414" s="5">
        <f t="shared" si="6"/>
        <v>496.20384248535225</v>
      </c>
    </row>
    <row r="415" spans="1:5" x14ac:dyDescent="0.2">
      <c r="A415" s="1" t="s">
        <v>821</v>
      </c>
      <c r="B415" s="1" t="s">
        <v>822</v>
      </c>
      <c r="C415" s="2">
        <v>1011391</v>
      </c>
      <c r="D415">
        <v>1347.01</v>
      </c>
      <c r="E415" s="5">
        <f t="shared" si="6"/>
        <v>750.84149338163786</v>
      </c>
    </row>
    <row r="416" spans="1:5" x14ac:dyDescent="0.2">
      <c r="A416" s="1" t="s">
        <v>823</v>
      </c>
      <c r="B416" s="1" t="s">
        <v>824</v>
      </c>
      <c r="C416" s="2">
        <v>92807</v>
      </c>
      <c r="D416">
        <v>63.84</v>
      </c>
      <c r="E416" s="5">
        <f t="shared" si="6"/>
        <v>1453.7437343358395</v>
      </c>
    </row>
    <row r="417" spans="1:5" x14ac:dyDescent="0.2">
      <c r="A417" s="1" t="s">
        <v>825</v>
      </c>
      <c r="B417" s="1" t="s">
        <v>826</v>
      </c>
      <c r="C417" s="2">
        <v>4370168</v>
      </c>
      <c r="D417">
        <v>3102.64</v>
      </c>
      <c r="E417" s="5">
        <f t="shared" si="6"/>
        <v>1408.5320888017948</v>
      </c>
    </row>
    <row r="418" spans="1:5" x14ac:dyDescent="0.2">
      <c r="A418" s="1" t="s">
        <v>827</v>
      </c>
      <c r="B418" s="1" t="s">
        <v>828</v>
      </c>
      <c r="C418" s="2">
        <v>334800</v>
      </c>
      <c r="D418">
        <v>1168.3699999999999</v>
      </c>
      <c r="E418" s="5">
        <f t="shared" si="6"/>
        <v>286.55306110221937</v>
      </c>
    </row>
    <row r="419" spans="1:5" x14ac:dyDescent="0.2">
      <c r="A419" s="1" t="s">
        <v>829</v>
      </c>
      <c r="B419" s="1" t="s">
        <v>830</v>
      </c>
      <c r="C419" s="2">
        <v>1524619</v>
      </c>
      <c r="D419">
        <v>1037.1300000000001</v>
      </c>
      <c r="E419" s="5">
        <f t="shared" si="6"/>
        <v>1470.0365431527387</v>
      </c>
    </row>
    <row r="420" spans="1:5" x14ac:dyDescent="0.2">
      <c r="A420" s="1" t="s">
        <v>831</v>
      </c>
      <c r="B420" s="1" t="s">
        <v>832</v>
      </c>
      <c r="C420" s="2">
        <v>376735</v>
      </c>
      <c r="D420">
        <v>1543.3</v>
      </c>
      <c r="E420" s="5">
        <f t="shared" si="6"/>
        <v>244.1100239745999</v>
      </c>
    </row>
    <row r="421" spans="1:5" x14ac:dyDescent="0.2">
      <c r="A421" s="1" t="s">
        <v>833</v>
      </c>
      <c r="B421" s="1" t="s">
        <v>834</v>
      </c>
      <c r="C421" s="2">
        <v>74534</v>
      </c>
      <c r="D421">
        <v>102.35</v>
      </c>
      <c r="E421" s="5">
        <f t="shared" si="6"/>
        <v>728.22667318026379</v>
      </c>
    </row>
    <row r="422" spans="1:5" x14ac:dyDescent="0.2">
      <c r="A422" s="1" t="s">
        <v>835</v>
      </c>
      <c r="B422" s="1" t="s">
        <v>836</v>
      </c>
      <c r="C422" s="2">
        <v>1102182</v>
      </c>
      <c r="D422">
        <v>3216.78</v>
      </c>
      <c r="E422" s="5">
        <f t="shared" si="6"/>
        <v>342.63518176561655</v>
      </c>
    </row>
    <row r="423" spans="1:5" x14ac:dyDescent="0.2">
      <c r="A423" s="1" t="s">
        <v>837</v>
      </c>
      <c r="B423" s="1" t="s">
        <v>838</v>
      </c>
      <c r="C423" s="2">
        <v>717166</v>
      </c>
      <c r="D423">
        <v>718.99</v>
      </c>
      <c r="E423" s="5">
        <f t="shared" si="6"/>
        <v>997.46310797090359</v>
      </c>
    </row>
    <row r="424" spans="1:5" x14ac:dyDescent="0.2">
      <c r="A424" s="1" t="s">
        <v>839</v>
      </c>
      <c r="B424" s="1" t="s">
        <v>840</v>
      </c>
      <c r="C424" s="2">
        <v>270171</v>
      </c>
      <c r="D424">
        <v>241.96</v>
      </c>
      <c r="E424" s="5">
        <f t="shared" si="6"/>
        <v>1116.5936518432798</v>
      </c>
    </row>
    <row r="425" spans="1:5" x14ac:dyDescent="0.2">
      <c r="A425" s="1" t="s">
        <v>841</v>
      </c>
      <c r="B425" s="1" t="s">
        <v>842</v>
      </c>
      <c r="C425" s="2">
        <v>871410</v>
      </c>
      <c r="D425">
        <v>1340.57</v>
      </c>
      <c r="E425" s="5">
        <f t="shared" si="6"/>
        <v>650.02946507828767</v>
      </c>
    </row>
    <row r="426" spans="1:5" x14ac:dyDescent="0.2">
      <c r="A426" s="1" t="s">
        <v>843</v>
      </c>
      <c r="B426" s="1" t="s">
        <v>844</v>
      </c>
      <c r="C426" s="2">
        <v>616544</v>
      </c>
      <c r="D426">
        <v>415.07</v>
      </c>
      <c r="E426" s="5">
        <f t="shared" si="6"/>
        <v>1485.3976437709302</v>
      </c>
    </row>
    <row r="427" spans="1:5" x14ac:dyDescent="0.2">
      <c r="A427" s="1" t="s">
        <v>845</v>
      </c>
      <c r="B427" s="1" t="s">
        <v>846</v>
      </c>
      <c r="C427" s="2">
        <v>1360095</v>
      </c>
      <c r="D427">
        <v>2143.09</v>
      </c>
      <c r="E427" s="5">
        <f t="shared" si="6"/>
        <v>634.64203556546852</v>
      </c>
    </row>
    <row r="428" spans="1:5" x14ac:dyDescent="0.2">
      <c r="A428" s="1" t="s">
        <v>847</v>
      </c>
      <c r="B428" s="1" t="s">
        <v>848</v>
      </c>
      <c r="C428" s="2">
        <v>152616</v>
      </c>
      <c r="D428">
        <v>116.84</v>
      </c>
      <c r="E428" s="5">
        <f t="shared" si="6"/>
        <v>1306.1965080451901</v>
      </c>
    </row>
    <row r="429" spans="1:5" x14ac:dyDescent="0.2">
      <c r="A429" s="1" t="s">
        <v>849</v>
      </c>
      <c r="B429" s="1" t="s">
        <v>850</v>
      </c>
      <c r="C429" s="2">
        <v>1784715</v>
      </c>
      <c r="D429">
        <v>2122.8000000000002</v>
      </c>
      <c r="E429" s="5">
        <f t="shared" si="6"/>
        <v>840.73629169022036</v>
      </c>
    </row>
    <row r="430" spans="1:5" x14ac:dyDescent="0.2">
      <c r="A430" s="1" t="s">
        <v>851</v>
      </c>
      <c r="B430" s="1" t="s">
        <v>852</v>
      </c>
      <c r="C430" s="2">
        <v>1814822</v>
      </c>
      <c r="D430">
        <v>1920.29</v>
      </c>
      <c r="E430" s="5">
        <f t="shared" si="6"/>
        <v>945.07704565456265</v>
      </c>
    </row>
    <row r="431" spans="1:5" x14ac:dyDescent="0.2">
      <c r="A431" s="1" t="s">
        <v>853</v>
      </c>
      <c r="B431" s="1" t="s">
        <v>854</v>
      </c>
      <c r="C431" s="2">
        <v>1768064</v>
      </c>
      <c r="D431">
        <v>1161.6199999999999</v>
      </c>
      <c r="E431" s="5">
        <f t="shared" si="6"/>
        <v>1522.0674575162275</v>
      </c>
    </row>
    <row r="432" spans="1:5" x14ac:dyDescent="0.2">
      <c r="A432" s="1" t="s">
        <v>855</v>
      </c>
      <c r="B432" s="1" t="s">
        <v>856</v>
      </c>
      <c r="C432" s="2">
        <v>494970</v>
      </c>
      <c r="D432">
        <v>491.16</v>
      </c>
      <c r="E432" s="5">
        <f t="shared" si="6"/>
        <v>1007.7571463474223</v>
      </c>
    </row>
    <row r="433" spans="1:5" x14ac:dyDescent="0.2">
      <c r="A433" s="1" t="s">
        <v>857</v>
      </c>
      <c r="B433" s="1" t="s">
        <v>858</v>
      </c>
      <c r="C433" s="2">
        <v>102251</v>
      </c>
      <c r="D433">
        <v>282</v>
      </c>
      <c r="E433" s="5">
        <f t="shared" si="6"/>
        <v>362.5921985815603</v>
      </c>
    </row>
    <row r="434" spans="1:5" x14ac:dyDescent="0.2">
      <c r="A434" s="1" t="s">
        <v>859</v>
      </c>
      <c r="B434" s="1" t="s">
        <v>860</v>
      </c>
      <c r="C434" s="2">
        <v>1183103</v>
      </c>
      <c r="D434">
        <v>1255.45</v>
      </c>
      <c r="E434" s="5">
        <f t="shared" si="6"/>
        <v>942.37365088215381</v>
      </c>
    </row>
    <row r="435" spans="1:5" x14ac:dyDescent="0.2">
      <c r="A435" s="1" t="s">
        <v>861</v>
      </c>
      <c r="B435" s="1" t="s">
        <v>862</v>
      </c>
      <c r="C435" s="2">
        <v>380036</v>
      </c>
      <c r="D435">
        <v>344.61</v>
      </c>
      <c r="E435" s="5">
        <f t="shared" si="6"/>
        <v>1102.800266968457</v>
      </c>
    </row>
    <row r="436" spans="1:5" x14ac:dyDescent="0.2">
      <c r="A436" s="1" t="s">
        <v>863</v>
      </c>
      <c r="B436" s="1" t="s">
        <v>864</v>
      </c>
      <c r="C436" s="2">
        <v>265576</v>
      </c>
      <c r="D436">
        <v>488.46</v>
      </c>
      <c r="E436" s="5">
        <f t="shared" si="6"/>
        <v>543.7006100806617</v>
      </c>
    </row>
    <row r="437" spans="1:5" x14ac:dyDescent="0.2">
      <c r="A437" s="1" t="s">
        <v>865</v>
      </c>
      <c r="B437" s="1" t="s">
        <v>866</v>
      </c>
      <c r="C437" s="2">
        <v>197988</v>
      </c>
      <c r="D437">
        <v>232.22</v>
      </c>
      <c r="E437" s="5">
        <f t="shared" si="6"/>
        <v>852.58806304366544</v>
      </c>
    </row>
    <row r="438" spans="1:5" x14ac:dyDescent="0.2">
      <c r="A438" s="1" t="s">
        <v>867</v>
      </c>
      <c r="B438" s="1" t="s">
        <v>868</v>
      </c>
      <c r="C438" s="2">
        <v>344417</v>
      </c>
      <c r="D438">
        <v>197.14</v>
      </c>
      <c r="E438" s="5">
        <f t="shared" si="6"/>
        <v>1747.0680734503401</v>
      </c>
    </row>
    <row r="439" spans="1:5" x14ac:dyDescent="0.2">
      <c r="A439" s="1" t="s">
        <v>869</v>
      </c>
      <c r="B439" s="1" t="s">
        <v>870</v>
      </c>
      <c r="C439" s="2">
        <v>2857018</v>
      </c>
      <c r="D439">
        <v>7665.94</v>
      </c>
      <c r="E439" s="5">
        <f t="shared" si="6"/>
        <v>372.68984625499286</v>
      </c>
    </row>
    <row r="440" spans="1:5" x14ac:dyDescent="0.2">
      <c r="A440" s="1" t="s">
        <v>871</v>
      </c>
      <c r="B440" s="1" t="s">
        <v>872</v>
      </c>
      <c r="C440" s="2">
        <v>894619</v>
      </c>
      <c r="D440">
        <v>1843.83</v>
      </c>
      <c r="E440" s="5">
        <f t="shared" si="6"/>
        <v>485.19603217216337</v>
      </c>
    </row>
    <row r="441" spans="1:5" x14ac:dyDescent="0.2">
      <c r="A441" s="1" t="s">
        <v>873</v>
      </c>
      <c r="B441" s="1" t="s">
        <v>874</v>
      </c>
      <c r="C441" s="2">
        <v>665809</v>
      </c>
      <c r="D441">
        <v>664.23</v>
      </c>
      <c r="E441" s="5">
        <f t="shared" si="6"/>
        <v>1002.3771886244223</v>
      </c>
    </row>
    <row r="442" spans="1:5" x14ac:dyDescent="0.2">
      <c r="A442" s="1" t="s">
        <v>875</v>
      </c>
      <c r="B442" s="1" t="s">
        <v>876</v>
      </c>
      <c r="C442" s="2">
        <v>644497</v>
      </c>
      <c r="D442">
        <v>1335.72</v>
      </c>
      <c r="E442" s="5">
        <f t="shared" si="6"/>
        <v>482.50905878477522</v>
      </c>
    </row>
    <row r="443" spans="1:5" x14ac:dyDescent="0.2">
      <c r="A443" s="1" t="s">
        <v>877</v>
      </c>
      <c r="B443" s="1" t="s">
        <v>878</v>
      </c>
      <c r="C443" s="2">
        <v>142304</v>
      </c>
      <c r="D443">
        <v>135.53</v>
      </c>
      <c r="E443" s="5">
        <f t="shared" si="6"/>
        <v>1049.9815538995056</v>
      </c>
    </row>
    <row r="444" spans="1:5" x14ac:dyDescent="0.2">
      <c r="A444" s="1" t="s">
        <v>879</v>
      </c>
      <c r="B444" s="1" t="s">
        <v>880</v>
      </c>
      <c r="C444" s="2">
        <v>72184</v>
      </c>
      <c r="D444">
        <v>91.93</v>
      </c>
      <c r="E444" s="5">
        <f t="shared" si="6"/>
        <v>785.20613510279554</v>
      </c>
    </row>
    <row r="445" spans="1:5" x14ac:dyDescent="0.2">
      <c r="A445" s="1" t="s">
        <v>881</v>
      </c>
      <c r="B445" s="1" t="s">
        <v>882</v>
      </c>
      <c r="C445" s="2">
        <v>1304102</v>
      </c>
      <c r="D445">
        <v>1189.6300000000001</v>
      </c>
      <c r="E445" s="5">
        <f t="shared" si="6"/>
        <v>1096.2248766423172</v>
      </c>
    </row>
    <row r="446" spans="1:5" x14ac:dyDescent="0.2">
      <c r="A446" s="1" t="s">
        <v>883</v>
      </c>
      <c r="B446" s="1" t="s">
        <v>884</v>
      </c>
      <c r="C446" s="2">
        <v>499164</v>
      </c>
      <c r="D446">
        <v>1047.98</v>
      </c>
      <c r="E446" s="5">
        <f t="shared" si="6"/>
        <v>476.3106166148209</v>
      </c>
    </row>
    <row r="447" spans="1:5" x14ac:dyDescent="0.2">
      <c r="A447" s="1" t="s">
        <v>885</v>
      </c>
      <c r="B447" s="1" t="s">
        <v>886</v>
      </c>
      <c r="C447" s="2">
        <v>5484378</v>
      </c>
      <c r="D447">
        <v>5118.38</v>
      </c>
      <c r="E447" s="5">
        <f t="shared" si="6"/>
        <v>1071.5066095131663</v>
      </c>
    </row>
    <row r="448" spans="1:5" x14ac:dyDescent="0.2">
      <c r="A448" s="1" t="s">
        <v>887</v>
      </c>
      <c r="B448" s="1" t="s">
        <v>888</v>
      </c>
      <c r="C448" s="2">
        <v>1502679</v>
      </c>
      <c r="D448">
        <v>2707.03</v>
      </c>
      <c r="E448" s="5">
        <f t="shared" si="6"/>
        <v>555.10245545856526</v>
      </c>
    </row>
    <row r="449" spans="1:5" x14ac:dyDescent="0.2">
      <c r="A449" s="1" t="s">
        <v>889</v>
      </c>
      <c r="B449" s="1" t="s">
        <v>890</v>
      </c>
      <c r="C449" s="2">
        <v>1117749</v>
      </c>
      <c r="D449">
        <v>4238.88</v>
      </c>
      <c r="E449" s="5">
        <f t="shared" si="6"/>
        <v>263.68970105310837</v>
      </c>
    </row>
    <row r="450" spans="1:5" x14ac:dyDescent="0.2">
      <c r="A450" s="1" t="s">
        <v>891</v>
      </c>
      <c r="B450" s="1" t="s">
        <v>892</v>
      </c>
      <c r="C450" s="2">
        <v>420324</v>
      </c>
      <c r="D450">
        <v>1711.18</v>
      </c>
      <c r="E450" s="5">
        <f t="shared" si="6"/>
        <v>245.63400694257763</v>
      </c>
    </row>
    <row r="451" spans="1:5" x14ac:dyDescent="0.2">
      <c r="A451" s="1" t="s">
        <v>893</v>
      </c>
      <c r="B451" s="1" t="s">
        <v>894</v>
      </c>
      <c r="C451" s="2">
        <v>120210</v>
      </c>
      <c r="D451">
        <v>1434.05</v>
      </c>
      <c r="E451" s="5">
        <f t="shared" si="6"/>
        <v>83.825529095917162</v>
      </c>
    </row>
    <row r="452" spans="1:5" x14ac:dyDescent="0.2">
      <c r="A452" s="1" t="s">
        <v>895</v>
      </c>
      <c r="B452" s="1" t="s">
        <v>896</v>
      </c>
      <c r="C452" s="2">
        <v>881122</v>
      </c>
      <c r="D452">
        <v>1514.44</v>
      </c>
      <c r="E452" s="5">
        <f t="shared" si="6"/>
        <v>581.81373973217819</v>
      </c>
    </row>
    <row r="453" spans="1:5" x14ac:dyDescent="0.2">
      <c r="A453" s="1" t="s">
        <v>897</v>
      </c>
      <c r="B453" s="1" t="s">
        <v>898</v>
      </c>
      <c r="C453" s="2">
        <v>445232</v>
      </c>
      <c r="D453">
        <v>1063.0999999999999</v>
      </c>
      <c r="E453" s="5">
        <f t="shared" si="6"/>
        <v>418.80538049101688</v>
      </c>
    </row>
    <row r="454" spans="1:5" x14ac:dyDescent="0.2">
      <c r="A454" s="1" t="s">
        <v>899</v>
      </c>
      <c r="B454" s="1" t="s">
        <v>900</v>
      </c>
      <c r="C454" s="2">
        <v>315874</v>
      </c>
      <c r="D454">
        <v>586.34</v>
      </c>
      <c r="E454" s="5">
        <f t="shared" ref="E454:E517" si="7">C454/D454</f>
        <v>538.72156086912025</v>
      </c>
    </row>
    <row r="455" spans="1:5" x14ac:dyDescent="0.2">
      <c r="A455" s="1" t="s">
        <v>901</v>
      </c>
      <c r="B455" s="1" t="s">
        <v>902</v>
      </c>
      <c r="C455" s="2">
        <v>131762</v>
      </c>
      <c r="D455">
        <v>757.56</v>
      </c>
      <c r="E455" s="5">
        <f t="shared" si="7"/>
        <v>173.92945773272086</v>
      </c>
    </row>
    <row r="456" spans="1:5" x14ac:dyDescent="0.2">
      <c r="A456" s="1" t="s">
        <v>903</v>
      </c>
      <c r="B456" s="1" t="s">
        <v>904</v>
      </c>
      <c r="C456" s="2">
        <v>101057</v>
      </c>
      <c r="D456">
        <v>101.21</v>
      </c>
      <c r="E456" s="5">
        <f t="shared" si="7"/>
        <v>998.48829167078361</v>
      </c>
    </row>
    <row r="457" spans="1:5" x14ac:dyDescent="0.2">
      <c r="A457" s="1" t="s">
        <v>905</v>
      </c>
      <c r="B457" s="1" t="s">
        <v>906</v>
      </c>
      <c r="C457" s="2">
        <v>808450</v>
      </c>
      <c r="D457">
        <v>756.21</v>
      </c>
      <c r="E457" s="5">
        <f t="shared" si="7"/>
        <v>1069.0813398394625</v>
      </c>
    </row>
    <row r="458" spans="1:5" x14ac:dyDescent="0.2">
      <c r="A458" s="1" t="s">
        <v>907</v>
      </c>
      <c r="B458" s="1" t="s">
        <v>908</v>
      </c>
      <c r="C458" s="2">
        <v>1069493</v>
      </c>
      <c r="D458">
        <v>826.79</v>
      </c>
      <c r="E458" s="5">
        <f t="shared" si="7"/>
        <v>1293.5485431608995</v>
      </c>
    </row>
    <row r="459" spans="1:5" x14ac:dyDescent="0.2">
      <c r="A459" s="1" t="s">
        <v>909</v>
      </c>
      <c r="B459" s="1" t="s">
        <v>910</v>
      </c>
      <c r="C459" s="2">
        <v>809055</v>
      </c>
      <c r="D459">
        <v>776.2</v>
      </c>
      <c r="E459" s="5">
        <f t="shared" si="7"/>
        <v>1042.3280082452975</v>
      </c>
    </row>
    <row r="460" spans="1:5" x14ac:dyDescent="0.2">
      <c r="A460" s="1" t="s">
        <v>911</v>
      </c>
      <c r="B460" s="1" t="s">
        <v>912</v>
      </c>
      <c r="C460" s="2">
        <v>2411694</v>
      </c>
      <c r="D460">
        <v>3632.55</v>
      </c>
      <c r="E460" s="5">
        <f t="shared" si="7"/>
        <v>663.91212784407639</v>
      </c>
    </row>
    <row r="461" spans="1:5" x14ac:dyDescent="0.2">
      <c r="A461" s="1" t="s">
        <v>913</v>
      </c>
      <c r="B461" s="1" t="s">
        <v>914</v>
      </c>
      <c r="C461" s="2">
        <v>1285028</v>
      </c>
      <c r="D461">
        <v>1830.38</v>
      </c>
      <c r="E461" s="5">
        <f t="shared" si="7"/>
        <v>702.05531091904413</v>
      </c>
    </row>
    <row r="462" spans="1:5" x14ac:dyDescent="0.2">
      <c r="A462" s="1" t="s">
        <v>915</v>
      </c>
      <c r="B462" s="1" t="s">
        <v>916</v>
      </c>
      <c r="C462" s="2">
        <v>1432211</v>
      </c>
      <c r="D462">
        <v>1058.44</v>
      </c>
      <c r="E462" s="5">
        <f t="shared" si="7"/>
        <v>1353.1338573750047</v>
      </c>
    </row>
    <row r="463" spans="1:5" x14ac:dyDescent="0.2">
      <c r="A463" s="1" t="s">
        <v>917</v>
      </c>
      <c r="B463" s="1" t="s">
        <v>918</v>
      </c>
      <c r="C463" s="2">
        <v>1381983</v>
      </c>
      <c r="D463">
        <v>1439.22</v>
      </c>
      <c r="E463" s="5">
        <f t="shared" si="7"/>
        <v>960.2305415433359</v>
      </c>
    </row>
    <row r="464" spans="1:5" x14ac:dyDescent="0.2">
      <c r="A464" s="1" t="s">
        <v>919</v>
      </c>
      <c r="B464" s="1" t="s">
        <v>920</v>
      </c>
      <c r="C464" s="2">
        <v>461390</v>
      </c>
      <c r="D464">
        <v>826.38</v>
      </c>
      <c r="E464" s="5">
        <f t="shared" si="7"/>
        <v>558.32667779955955</v>
      </c>
    </row>
    <row r="465" spans="1:5" x14ac:dyDescent="0.2">
      <c r="A465" s="1" t="s">
        <v>921</v>
      </c>
      <c r="B465" s="1" t="s">
        <v>922</v>
      </c>
      <c r="C465" s="2">
        <v>1220924</v>
      </c>
      <c r="D465">
        <v>1531.93</v>
      </c>
      <c r="E465" s="5">
        <f t="shared" si="7"/>
        <v>796.98419640584098</v>
      </c>
    </row>
    <row r="466" spans="1:5" x14ac:dyDescent="0.2">
      <c r="A466" s="1" t="s">
        <v>923</v>
      </c>
      <c r="B466" s="1" t="s">
        <v>924</v>
      </c>
      <c r="C466" s="2">
        <v>575271</v>
      </c>
      <c r="D466">
        <v>246.88</v>
      </c>
      <c r="E466" s="5">
        <f t="shared" si="7"/>
        <v>2330.1644523655218</v>
      </c>
    </row>
    <row r="467" spans="1:5" x14ac:dyDescent="0.2">
      <c r="A467" s="1" t="s">
        <v>925</v>
      </c>
      <c r="B467" s="1" t="s">
        <v>926</v>
      </c>
      <c r="C467" s="2">
        <v>479653</v>
      </c>
      <c r="D467">
        <v>431.55</v>
      </c>
      <c r="E467" s="5">
        <f t="shared" si="7"/>
        <v>1111.465647086085</v>
      </c>
    </row>
    <row r="468" spans="1:5" x14ac:dyDescent="0.2">
      <c r="A468" s="1" t="s">
        <v>927</v>
      </c>
      <c r="B468" s="1" t="s">
        <v>928</v>
      </c>
      <c r="C468" s="2">
        <v>11230628</v>
      </c>
      <c r="D468">
        <v>3579.59</v>
      </c>
      <c r="E468" s="5">
        <f t="shared" si="7"/>
        <v>3137.4062392620381</v>
      </c>
    </row>
    <row r="469" spans="1:5" x14ac:dyDescent="0.2">
      <c r="A469" s="1" t="s">
        <v>929</v>
      </c>
      <c r="B469" s="1" t="s">
        <v>930</v>
      </c>
      <c r="C469" s="2">
        <v>1257857</v>
      </c>
      <c r="D469">
        <v>3878.78</v>
      </c>
      <c r="E469" s="5">
        <f t="shared" si="7"/>
        <v>324.29191653045541</v>
      </c>
    </row>
    <row r="470" spans="1:5" x14ac:dyDescent="0.2">
      <c r="A470" s="1" t="s">
        <v>931</v>
      </c>
      <c r="B470" s="1" t="s">
        <v>932</v>
      </c>
      <c r="C470" s="2">
        <v>1434597</v>
      </c>
      <c r="D470">
        <v>1996.4</v>
      </c>
      <c r="E470" s="5">
        <f t="shared" si="7"/>
        <v>718.59196553796835</v>
      </c>
    </row>
    <row r="471" spans="1:5" x14ac:dyDescent="0.2">
      <c r="A471" s="1" t="s">
        <v>933</v>
      </c>
      <c r="B471" s="1" t="s">
        <v>934</v>
      </c>
      <c r="C471" s="2">
        <v>1306645</v>
      </c>
      <c r="D471">
        <v>2628.59</v>
      </c>
      <c r="E471" s="5">
        <f t="shared" si="7"/>
        <v>497.08969447498464</v>
      </c>
    </row>
    <row r="472" spans="1:5" x14ac:dyDescent="0.2">
      <c r="A472" s="1" t="s">
        <v>935</v>
      </c>
      <c r="B472" s="1" t="s">
        <v>936</v>
      </c>
      <c r="C472" s="2">
        <v>862409</v>
      </c>
      <c r="D472">
        <v>833.98</v>
      </c>
      <c r="E472" s="5">
        <f t="shared" si="7"/>
        <v>1034.0883474423847</v>
      </c>
    </row>
    <row r="473" spans="1:5" x14ac:dyDescent="0.2">
      <c r="A473" s="1" t="s">
        <v>937</v>
      </c>
      <c r="B473" s="1" t="s">
        <v>938</v>
      </c>
      <c r="C473" s="2">
        <v>721964</v>
      </c>
      <c r="D473">
        <v>1474.6</v>
      </c>
      <c r="E473" s="5">
        <f t="shared" si="7"/>
        <v>489.59989149599892</v>
      </c>
    </row>
    <row r="474" spans="1:5" x14ac:dyDescent="0.2">
      <c r="A474" s="1" t="s">
        <v>939</v>
      </c>
      <c r="B474" s="1" t="s">
        <v>940</v>
      </c>
      <c r="C474" s="2">
        <v>1975677</v>
      </c>
      <c r="D474">
        <v>2198.77</v>
      </c>
      <c r="E474" s="5">
        <f t="shared" si="7"/>
        <v>898.53736407173108</v>
      </c>
    </row>
    <row r="475" spans="1:5" x14ac:dyDescent="0.2">
      <c r="A475" s="1" t="s">
        <v>941</v>
      </c>
      <c r="B475" s="1" t="s">
        <v>942</v>
      </c>
      <c r="C475" s="2">
        <v>370508</v>
      </c>
      <c r="D475">
        <v>1027.99</v>
      </c>
      <c r="E475" s="5">
        <f t="shared" si="7"/>
        <v>360.41984844210549</v>
      </c>
    </row>
    <row r="476" spans="1:5" x14ac:dyDescent="0.2">
      <c r="A476" s="1" t="s">
        <v>943</v>
      </c>
      <c r="B476" s="1" t="s">
        <v>944</v>
      </c>
      <c r="C476" s="2">
        <v>1546764</v>
      </c>
      <c r="D476">
        <v>3578.41</v>
      </c>
      <c r="E476" s="5">
        <f t="shared" si="7"/>
        <v>432.24895973351295</v>
      </c>
    </row>
    <row r="477" spans="1:5" x14ac:dyDescent="0.2">
      <c r="A477" s="1" t="s">
        <v>945</v>
      </c>
      <c r="B477" s="1" t="s">
        <v>946</v>
      </c>
      <c r="C477" s="2">
        <v>136995</v>
      </c>
      <c r="D477">
        <v>1026.99</v>
      </c>
      <c r="E477" s="5">
        <f t="shared" si="7"/>
        <v>133.39467765022056</v>
      </c>
    </row>
    <row r="478" spans="1:5" x14ac:dyDescent="0.2">
      <c r="A478" s="1" t="s">
        <v>947</v>
      </c>
      <c r="B478" s="1" t="s">
        <v>948</v>
      </c>
      <c r="C478" s="2">
        <v>995263</v>
      </c>
      <c r="D478">
        <v>2087.9699999999998</v>
      </c>
      <c r="E478" s="5">
        <f t="shared" si="7"/>
        <v>476.66537354463912</v>
      </c>
    </row>
    <row r="479" spans="1:5" x14ac:dyDescent="0.2">
      <c r="A479" s="1" t="s">
        <v>949</v>
      </c>
      <c r="B479" s="1" t="s">
        <v>950</v>
      </c>
      <c r="C479" s="2">
        <v>214487</v>
      </c>
      <c r="D479">
        <v>161.72999999999999</v>
      </c>
      <c r="E479" s="5">
        <f t="shared" si="7"/>
        <v>1326.2041674395598</v>
      </c>
    </row>
    <row r="480" spans="1:5" x14ac:dyDescent="0.2">
      <c r="A480" s="1" t="s">
        <v>951</v>
      </c>
      <c r="B480" s="1" t="s">
        <v>952</v>
      </c>
      <c r="C480" s="2">
        <v>1231236</v>
      </c>
      <c r="D480">
        <v>670.3</v>
      </c>
      <c r="E480" s="5">
        <f t="shared" si="7"/>
        <v>1836.8432045352829</v>
      </c>
    </row>
    <row r="481" spans="1:5" x14ac:dyDescent="0.2">
      <c r="A481" s="1" t="s">
        <v>953</v>
      </c>
      <c r="B481" s="1" t="s">
        <v>954</v>
      </c>
      <c r="C481" s="2">
        <v>756890</v>
      </c>
      <c r="D481">
        <v>364.16</v>
      </c>
      <c r="E481" s="5">
        <f t="shared" si="7"/>
        <v>2078.4545254833038</v>
      </c>
    </row>
    <row r="482" spans="1:5" x14ac:dyDescent="0.2">
      <c r="A482" s="1" t="s">
        <v>955</v>
      </c>
      <c r="B482" s="1" t="s">
        <v>956</v>
      </c>
      <c r="C482" s="2">
        <v>1101307</v>
      </c>
      <c r="D482">
        <v>610.35</v>
      </c>
      <c r="E482" s="5">
        <f t="shared" si="7"/>
        <v>1804.3860080281804</v>
      </c>
    </row>
    <row r="483" spans="1:5" x14ac:dyDescent="0.2">
      <c r="A483" s="1" t="s">
        <v>957</v>
      </c>
      <c r="B483" s="1" t="s">
        <v>958</v>
      </c>
      <c r="C483" s="2">
        <v>138179</v>
      </c>
      <c r="D483">
        <v>183.1</v>
      </c>
      <c r="E483" s="5">
        <f t="shared" si="7"/>
        <v>754.66411796832335</v>
      </c>
    </row>
    <row r="484" spans="1:5" x14ac:dyDescent="0.2">
      <c r="A484" s="1" t="s">
        <v>959</v>
      </c>
      <c r="B484" s="1" t="s">
        <v>960</v>
      </c>
      <c r="C484" s="2">
        <v>1491014</v>
      </c>
      <c r="D484">
        <v>2089.0700000000002</v>
      </c>
      <c r="E484" s="5">
        <f t="shared" si="7"/>
        <v>713.72141670695567</v>
      </c>
    </row>
    <row r="485" spans="1:5" x14ac:dyDescent="0.2">
      <c r="A485" s="1" t="s">
        <v>961</v>
      </c>
      <c r="B485" s="1" t="s">
        <v>962</v>
      </c>
      <c r="C485" s="2">
        <v>1164135</v>
      </c>
      <c r="D485">
        <v>1748.86</v>
      </c>
      <c r="E485" s="5">
        <f t="shared" si="7"/>
        <v>665.65362579051498</v>
      </c>
    </row>
    <row r="486" spans="1:5" x14ac:dyDescent="0.2">
      <c r="A486" s="1" t="s">
        <v>963</v>
      </c>
      <c r="B486" s="1" t="s">
        <v>964</v>
      </c>
      <c r="C486" s="2">
        <v>965645</v>
      </c>
      <c r="D486">
        <v>905.15</v>
      </c>
      <c r="E486" s="5">
        <f t="shared" si="7"/>
        <v>1066.8342263713198</v>
      </c>
    </row>
    <row r="487" spans="1:5" x14ac:dyDescent="0.2">
      <c r="A487" s="1" t="s">
        <v>965</v>
      </c>
      <c r="B487" s="1" t="s">
        <v>966</v>
      </c>
      <c r="C487" s="2">
        <v>1421530</v>
      </c>
      <c r="D487">
        <v>1580.35</v>
      </c>
      <c r="E487" s="5">
        <f t="shared" si="7"/>
        <v>899.50327459107166</v>
      </c>
    </row>
    <row r="488" spans="1:5" x14ac:dyDescent="0.2">
      <c r="A488" s="1" t="s">
        <v>967</v>
      </c>
      <c r="B488" s="1" t="s">
        <v>968</v>
      </c>
      <c r="C488" s="2">
        <v>1301099</v>
      </c>
      <c r="D488">
        <v>942.78</v>
      </c>
      <c r="E488" s="5">
        <f t="shared" si="7"/>
        <v>1380.0663993720698</v>
      </c>
    </row>
    <row r="489" spans="1:5" x14ac:dyDescent="0.2">
      <c r="A489" s="1" t="s">
        <v>969</v>
      </c>
      <c r="B489" s="1" t="s">
        <v>970</v>
      </c>
      <c r="C489" s="2">
        <v>57405</v>
      </c>
      <c r="D489">
        <v>19.91</v>
      </c>
      <c r="E489" s="5">
        <f t="shared" si="7"/>
        <v>2883.2245102963334</v>
      </c>
    </row>
    <row r="490" spans="1:5" x14ac:dyDescent="0.2">
      <c r="A490" s="1" t="s">
        <v>971</v>
      </c>
      <c r="B490" s="1" t="s">
        <v>972</v>
      </c>
      <c r="C490" s="2">
        <v>471867</v>
      </c>
      <c r="D490">
        <v>7843.17</v>
      </c>
      <c r="E490" s="5">
        <f t="shared" si="7"/>
        <v>60.162791320346237</v>
      </c>
    </row>
    <row r="491" spans="1:5" x14ac:dyDescent="0.2">
      <c r="A491" s="1" t="s">
        <v>973</v>
      </c>
      <c r="B491" s="1" t="s">
        <v>974</v>
      </c>
      <c r="C491" s="2">
        <v>1293556</v>
      </c>
      <c r="D491">
        <v>3094.03</v>
      </c>
      <c r="E491" s="5">
        <f t="shared" si="7"/>
        <v>418.08127264441521</v>
      </c>
    </row>
    <row r="492" spans="1:5" x14ac:dyDescent="0.2">
      <c r="A492" s="1" t="s">
        <v>975</v>
      </c>
      <c r="B492" s="1" t="s">
        <v>976</v>
      </c>
      <c r="C492" s="2">
        <v>17634236</v>
      </c>
      <c r="D492">
        <v>3872.03</v>
      </c>
      <c r="E492" s="5">
        <f t="shared" si="7"/>
        <v>4554.2612014886245</v>
      </c>
    </row>
    <row r="493" spans="1:5" x14ac:dyDescent="0.2">
      <c r="A493" s="1" t="s">
        <v>977</v>
      </c>
      <c r="B493" s="1" t="s">
        <v>978</v>
      </c>
      <c r="C493" s="2">
        <v>462896</v>
      </c>
      <c r="D493">
        <v>5164.1400000000003</v>
      </c>
      <c r="E493" s="5">
        <f t="shared" si="7"/>
        <v>89.636609387042171</v>
      </c>
    </row>
    <row r="494" spans="1:5" x14ac:dyDescent="0.2">
      <c r="A494" s="1" t="s">
        <v>979</v>
      </c>
      <c r="B494" s="1" t="s">
        <v>980</v>
      </c>
      <c r="C494" s="2">
        <v>843760</v>
      </c>
      <c r="D494">
        <v>5896.4</v>
      </c>
      <c r="E494" s="5">
        <f t="shared" si="7"/>
        <v>143.09748321009431</v>
      </c>
    </row>
    <row r="495" spans="1:5" x14ac:dyDescent="0.2">
      <c r="A495" s="1" t="s">
        <v>981</v>
      </c>
      <c r="B495" s="1" t="s">
        <v>982</v>
      </c>
      <c r="C495" s="2">
        <v>6271077</v>
      </c>
      <c r="D495">
        <v>5481.01</v>
      </c>
      <c r="E495" s="5">
        <f t="shared" si="7"/>
        <v>1144.146243119425</v>
      </c>
    </row>
    <row r="496" spans="1:5" x14ac:dyDescent="0.2">
      <c r="A496" s="1" t="s">
        <v>983</v>
      </c>
      <c r="B496" s="1" t="s">
        <v>984</v>
      </c>
      <c r="C496" s="2">
        <v>909144</v>
      </c>
      <c r="D496">
        <v>4568.78</v>
      </c>
      <c r="E496" s="5">
        <f t="shared" si="7"/>
        <v>198.99054014419605</v>
      </c>
    </row>
    <row r="497" spans="1:5" x14ac:dyDescent="0.2">
      <c r="A497" s="1" t="s">
        <v>985</v>
      </c>
      <c r="B497" s="1" t="s">
        <v>986</v>
      </c>
      <c r="C497" s="2">
        <v>475455</v>
      </c>
      <c r="D497">
        <v>5510.26</v>
      </c>
      <c r="E497" s="5">
        <f t="shared" si="7"/>
        <v>86.285402140733822</v>
      </c>
    </row>
    <row r="498" spans="1:5" x14ac:dyDescent="0.2">
      <c r="A498" s="1" t="s">
        <v>987</v>
      </c>
      <c r="B498" s="1" t="s">
        <v>988</v>
      </c>
      <c r="C498" s="2">
        <v>1118605</v>
      </c>
      <c r="D498">
        <v>1850.08</v>
      </c>
      <c r="E498" s="5">
        <f t="shared" si="7"/>
        <v>604.62520539652337</v>
      </c>
    </row>
    <row r="499" spans="1:5" x14ac:dyDescent="0.2">
      <c r="A499" s="1" t="s">
        <v>989</v>
      </c>
      <c r="B499" s="1" t="s">
        <v>990</v>
      </c>
      <c r="C499" s="2">
        <v>339754</v>
      </c>
      <c r="D499">
        <v>6686.2</v>
      </c>
      <c r="E499" s="5">
        <f t="shared" si="7"/>
        <v>50.814214351948792</v>
      </c>
    </row>
    <row r="500" spans="1:5" x14ac:dyDescent="0.2">
      <c r="A500" s="1" t="s">
        <v>991</v>
      </c>
      <c r="B500" s="1" t="s">
        <v>992</v>
      </c>
      <c r="C500" s="2">
        <v>834420</v>
      </c>
      <c r="D500">
        <v>6854.96</v>
      </c>
      <c r="E500" s="5">
        <f t="shared" si="7"/>
        <v>121.72499912472136</v>
      </c>
    </row>
    <row r="501" spans="1:5" x14ac:dyDescent="0.2">
      <c r="A501" s="1" t="s">
        <v>993</v>
      </c>
      <c r="B501" s="1" t="s">
        <v>994</v>
      </c>
      <c r="C501" s="2">
        <v>2635779</v>
      </c>
      <c r="D501">
        <v>3036.38</v>
      </c>
      <c r="E501" s="5">
        <f t="shared" si="7"/>
        <v>868.06624994236552</v>
      </c>
    </row>
    <row r="502" spans="1:5" x14ac:dyDescent="0.2">
      <c r="A502" s="1" t="s">
        <v>995</v>
      </c>
      <c r="B502" s="1" t="s">
        <v>996</v>
      </c>
      <c r="C502" s="2">
        <v>1232406</v>
      </c>
      <c r="D502">
        <v>1155.1500000000001</v>
      </c>
      <c r="E502" s="5">
        <f t="shared" si="7"/>
        <v>1066.8796260225945</v>
      </c>
    </row>
    <row r="503" spans="1:5" x14ac:dyDescent="0.2">
      <c r="A503" s="1" t="s">
        <v>997</v>
      </c>
      <c r="B503" s="1" t="s">
        <v>998</v>
      </c>
      <c r="C503" s="2">
        <v>843258</v>
      </c>
      <c r="D503">
        <v>13045.11</v>
      </c>
      <c r="E503" s="5">
        <f t="shared" si="7"/>
        <v>64.641693324165146</v>
      </c>
    </row>
    <row r="504" spans="1:5" x14ac:dyDescent="0.2">
      <c r="A504" s="1" t="s">
        <v>999</v>
      </c>
      <c r="B504" s="1" t="s">
        <v>1000</v>
      </c>
      <c r="C504" s="2">
        <v>1301446</v>
      </c>
      <c r="D504">
        <v>5396</v>
      </c>
      <c r="E504" s="5">
        <f t="shared" si="7"/>
        <v>241.18717568569312</v>
      </c>
    </row>
    <row r="505" spans="1:5" x14ac:dyDescent="0.2">
      <c r="A505" s="1" t="s">
        <v>1001</v>
      </c>
      <c r="B505" s="1" t="s">
        <v>1002</v>
      </c>
      <c r="C505" s="2">
        <v>862441</v>
      </c>
      <c r="D505">
        <v>2274.83</v>
      </c>
      <c r="E505" s="5">
        <f t="shared" si="7"/>
        <v>379.12327514583507</v>
      </c>
    </row>
    <row r="506" spans="1:5" x14ac:dyDescent="0.2">
      <c r="A506" s="1" t="s">
        <v>1003</v>
      </c>
      <c r="B506" s="1" t="s">
        <v>1004</v>
      </c>
      <c r="C506" s="2">
        <v>1416646</v>
      </c>
      <c r="D506">
        <v>8581.89</v>
      </c>
      <c r="E506" s="5">
        <f t="shared" si="7"/>
        <v>165.07389397906522</v>
      </c>
    </row>
    <row r="507" spans="1:5" x14ac:dyDescent="0.2">
      <c r="A507" s="1" t="s">
        <v>1005</v>
      </c>
      <c r="B507" s="1" t="s">
        <v>1006</v>
      </c>
      <c r="C507" s="2">
        <v>2457061</v>
      </c>
      <c r="D507">
        <v>9371.58</v>
      </c>
      <c r="E507" s="5">
        <f t="shared" si="7"/>
        <v>262.18215071524759</v>
      </c>
    </row>
    <row r="508" spans="1:5" x14ac:dyDescent="0.2">
      <c r="A508" s="1" t="s">
        <v>1007</v>
      </c>
      <c r="B508" s="1" t="s">
        <v>1008</v>
      </c>
      <c r="C508" s="2">
        <v>2079823</v>
      </c>
      <c r="D508">
        <v>3223.88</v>
      </c>
      <c r="E508" s="5">
        <f t="shared" si="7"/>
        <v>645.13040187600029</v>
      </c>
    </row>
    <row r="509" spans="1:5" x14ac:dyDescent="0.2">
      <c r="A509" s="1" t="s">
        <v>1009</v>
      </c>
      <c r="B509" s="1" t="s">
        <v>1010</v>
      </c>
      <c r="C509" s="2">
        <v>2215578</v>
      </c>
      <c r="D509">
        <v>8679.84</v>
      </c>
      <c r="E509" s="5">
        <f t="shared" si="7"/>
        <v>255.25562683183099</v>
      </c>
    </row>
    <row r="510" spans="1:5" x14ac:dyDescent="0.2">
      <c r="A510" s="1" t="s">
        <v>1011</v>
      </c>
      <c r="B510" s="1" t="s">
        <v>1012</v>
      </c>
      <c r="C510" s="2">
        <v>599253</v>
      </c>
      <c r="D510">
        <v>7214.39</v>
      </c>
      <c r="E510" s="5">
        <f t="shared" si="7"/>
        <v>83.063571556292345</v>
      </c>
    </row>
    <row r="511" spans="1:5" x14ac:dyDescent="0.2">
      <c r="A511" s="1" t="s">
        <v>1013</v>
      </c>
      <c r="B511" s="1" t="s">
        <v>1014</v>
      </c>
      <c r="C511" s="2">
        <v>620783</v>
      </c>
      <c r="D511">
        <v>8632.84</v>
      </c>
      <c r="E511" s="5">
        <f t="shared" si="7"/>
        <v>71.909475908275837</v>
      </c>
    </row>
    <row r="512" spans="1:5" x14ac:dyDescent="0.2">
      <c r="A512" s="1" t="s">
        <v>1015</v>
      </c>
      <c r="B512" s="1" t="s">
        <v>1016</v>
      </c>
      <c r="C512" s="2">
        <v>3546762</v>
      </c>
      <c r="D512">
        <v>4258.09</v>
      </c>
      <c r="E512" s="5">
        <f t="shared" si="7"/>
        <v>832.94669675840578</v>
      </c>
    </row>
    <row r="513" spans="1:5" x14ac:dyDescent="0.2">
      <c r="A513" s="1" t="s">
        <v>1017</v>
      </c>
      <c r="B513" s="1" t="s">
        <v>1018</v>
      </c>
      <c r="C513" s="2">
        <v>1020881</v>
      </c>
      <c r="D513">
        <v>15315.29</v>
      </c>
      <c r="E513" s="5">
        <f t="shared" si="7"/>
        <v>66.657634298795514</v>
      </c>
    </row>
    <row r="514" spans="1:5" x14ac:dyDescent="0.2">
      <c r="A514" s="1" t="s">
        <v>1019</v>
      </c>
      <c r="B514" s="1" t="s">
        <v>1020</v>
      </c>
      <c r="C514" s="2">
        <v>249081</v>
      </c>
      <c r="D514">
        <v>1444.24</v>
      </c>
      <c r="E514" s="5">
        <f t="shared" si="7"/>
        <v>172.46510275300503</v>
      </c>
    </row>
    <row r="515" spans="1:5" x14ac:dyDescent="0.2">
      <c r="A515" s="1" t="s">
        <v>1021</v>
      </c>
      <c r="B515" s="1" t="s">
        <v>1022</v>
      </c>
      <c r="C515" s="2">
        <v>1273472</v>
      </c>
      <c r="D515">
        <v>2403.5500000000002</v>
      </c>
      <c r="E515" s="5">
        <f t="shared" si="7"/>
        <v>529.8296270100476</v>
      </c>
    </row>
    <row r="516" spans="1:5" x14ac:dyDescent="0.2">
      <c r="A516" s="1" t="s">
        <v>1023</v>
      </c>
      <c r="B516" s="1" t="s">
        <v>1024</v>
      </c>
      <c r="C516" s="2">
        <v>4151219</v>
      </c>
      <c r="D516">
        <v>13268.02</v>
      </c>
      <c r="E516" s="5">
        <f t="shared" si="7"/>
        <v>312.87403847748192</v>
      </c>
    </row>
    <row r="517" spans="1:5" x14ac:dyDescent="0.2">
      <c r="A517" s="1" t="s">
        <v>1025</v>
      </c>
      <c r="B517" s="1" t="s">
        <v>1026</v>
      </c>
      <c r="C517" s="2">
        <v>4456846</v>
      </c>
      <c r="D517">
        <v>8023.82</v>
      </c>
      <c r="E517" s="5">
        <f t="shared" si="7"/>
        <v>555.45189199159506</v>
      </c>
    </row>
    <row r="518" spans="1:5" x14ac:dyDescent="0.2">
      <c r="A518" s="1" t="s">
        <v>1027</v>
      </c>
      <c r="B518" s="1" t="s">
        <v>1028</v>
      </c>
      <c r="C518" s="2">
        <v>422787</v>
      </c>
      <c r="D518">
        <v>219.93</v>
      </c>
      <c r="E518" s="5">
        <f t="shared" ref="E518:E581" si="8">C518/D518</f>
        <v>1922.3707543309233</v>
      </c>
    </row>
    <row r="519" spans="1:5" x14ac:dyDescent="0.2">
      <c r="A519" s="1" t="s">
        <v>1029</v>
      </c>
      <c r="B519" s="1" t="s">
        <v>1030</v>
      </c>
      <c r="C519" s="2">
        <v>393914</v>
      </c>
      <c r="D519">
        <v>389.1</v>
      </c>
      <c r="E519" s="5">
        <f t="shared" si="8"/>
        <v>1012.3721408378308</v>
      </c>
    </row>
    <row r="520" spans="1:5" x14ac:dyDescent="0.2">
      <c r="A520" s="1" t="s">
        <v>1031</v>
      </c>
      <c r="B520" s="1" t="s">
        <v>1032</v>
      </c>
      <c r="C520" s="2">
        <v>1121930</v>
      </c>
      <c r="D520">
        <v>614.11</v>
      </c>
      <c r="E520" s="5">
        <f t="shared" si="8"/>
        <v>1826.9202585855953</v>
      </c>
    </row>
    <row r="521" spans="1:5" x14ac:dyDescent="0.2">
      <c r="A521" s="1" t="s">
        <v>1033</v>
      </c>
      <c r="B521" s="1" t="s">
        <v>1034</v>
      </c>
      <c r="C521" s="2">
        <v>268109</v>
      </c>
      <c r="D521">
        <v>158.1</v>
      </c>
      <c r="E521" s="5">
        <f t="shared" si="8"/>
        <v>1695.8191018342823</v>
      </c>
    </row>
    <row r="522" spans="1:5" x14ac:dyDescent="0.2">
      <c r="A522" s="1" t="s">
        <v>1035</v>
      </c>
      <c r="B522" s="1" t="s">
        <v>1036</v>
      </c>
      <c r="C522" s="2">
        <v>1433349</v>
      </c>
      <c r="D522">
        <v>786.54</v>
      </c>
      <c r="E522" s="5">
        <f t="shared" si="8"/>
        <v>1822.3472423525823</v>
      </c>
    </row>
    <row r="523" spans="1:5" x14ac:dyDescent="0.2">
      <c r="A523" s="1" t="s">
        <v>1037</v>
      </c>
      <c r="B523" s="1" t="s">
        <v>1038</v>
      </c>
      <c r="C523" s="2">
        <v>1189989</v>
      </c>
      <c r="D523">
        <v>752.12</v>
      </c>
      <c r="E523" s="5">
        <f t="shared" si="8"/>
        <v>1582.1797053661649</v>
      </c>
    </row>
    <row r="524" spans="1:5" x14ac:dyDescent="0.2">
      <c r="A524" s="1" t="s">
        <v>1039</v>
      </c>
      <c r="B524" s="1" t="s">
        <v>1040</v>
      </c>
      <c r="C524" s="2">
        <v>187136</v>
      </c>
      <c r="D524">
        <v>620.17999999999995</v>
      </c>
      <c r="E524" s="5">
        <f t="shared" si="8"/>
        <v>301.74465477764522</v>
      </c>
    </row>
    <row r="525" spans="1:5" x14ac:dyDescent="0.2">
      <c r="A525" s="1" t="s">
        <v>1041</v>
      </c>
      <c r="B525" s="1" t="s">
        <v>1042</v>
      </c>
      <c r="C525" s="2">
        <v>1526156</v>
      </c>
      <c r="D525">
        <v>821.75</v>
      </c>
      <c r="E525" s="5">
        <f t="shared" si="8"/>
        <v>1857.2023121387283</v>
      </c>
    </row>
    <row r="526" spans="1:5" x14ac:dyDescent="0.2">
      <c r="A526" s="1" t="s">
        <v>1043</v>
      </c>
      <c r="B526" s="1" t="s">
        <v>1044</v>
      </c>
      <c r="C526" s="2">
        <v>1414787</v>
      </c>
      <c r="D526">
        <v>818.41</v>
      </c>
      <c r="E526" s="5">
        <f t="shared" si="8"/>
        <v>1728.7019953324129</v>
      </c>
    </row>
    <row r="527" spans="1:5" x14ac:dyDescent="0.2">
      <c r="A527" s="1" t="s">
        <v>1045</v>
      </c>
      <c r="B527" s="1" t="s">
        <v>1046</v>
      </c>
      <c r="C527" s="2">
        <v>2313982</v>
      </c>
      <c r="D527">
        <v>1259.45</v>
      </c>
      <c r="E527" s="5">
        <f t="shared" si="8"/>
        <v>1837.2956449243716</v>
      </c>
    </row>
    <row r="528" spans="1:5" x14ac:dyDescent="0.2">
      <c r="A528" s="1" t="s">
        <v>1047</v>
      </c>
      <c r="B528" s="1" t="s">
        <v>1048</v>
      </c>
      <c r="C528" s="2">
        <v>1202363</v>
      </c>
      <c r="D528">
        <v>798.29</v>
      </c>
      <c r="E528" s="5">
        <f t="shared" si="8"/>
        <v>1506.1731952047503</v>
      </c>
    </row>
    <row r="529" spans="1:5" x14ac:dyDescent="0.2">
      <c r="A529" s="1" t="s">
        <v>1049</v>
      </c>
      <c r="B529" s="1" t="s">
        <v>1050</v>
      </c>
      <c r="C529" s="2">
        <v>2095371</v>
      </c>
      <c r="D529">
        <v>1254.3699999999999</v>
      </c>
      <c r="E529" s="5">
        <f t="shared" si="8"/>
        <v>1670.4568827379483</v>
      </c>
    </row>
    <row r="530" spans="1:5" x14ac:dyDescent="0.2">
      <c r="A530" s="1" t="s">
        <v>1051</v>
      </c>
      <c r="B530" s="1" t="s">
        <v>1052</v>
      </c>
      <c r="C530" s="2">
        <v>1016749</v>
      </c>
      <c r="D530">
        <v>747.97</v>
      </c>
      <c r="E530" s="5">
        <f t="shared" si="8"/>
        <v>1359.3446261213685</v>
      </c>
    </row>
    <row r="531" spans="1:5" x14ac:dyDescent="0.2">
      <c r="A531" s="1" t="s">
        <v>1053</v>
      </c>
      <c r="B531" s="1" t="s">
        <v>1054</v>
      </c>
      <c r="C531" s="2">
        <v>84558</v>
      </c>
      <c r="D531">
        <v>104.17</v>
      </c>
      <c r="E531" s="5">
        <f t="shared" si="8"/>
        <v>811.7308246136123</v>
      </c>
    </row>
    <row r="532" spans="1:5" x14ac:dyDescent="0.2">
      <c r="A532" s="1" t="s">
        <v>1055</v>
      </c>
      <c r="B532" s="1" t="s">
        <v>1056</v>
      </c>
      <c r="C532" s="2">
        <v>1509657</v>
      </c>
      <c r="D532">
        <v>874.96</v>
      </c>
      <c r="E532" s="5">
        <f t="shared" si="8"/>
        <v>1725.4011611959404</v>
      </c>
    </row>
    <row r="533" spans="1:5" x14ac:dyDescent="0.2">
      <c r="A533" s="1" t="s">
        <v>1057</v>
      </c>
      <c r="B533" s="1" t="s">
        <v>1058</v>
      </c>
      <c r="C533" s="2">
        <v>1286920</v>
      </c>
      <c r="D533">
        <v>750.03</v>
      </c>
      <c r="E533" s="5">
        <f t="shared" si="8"/>
        <v>1715.8247003453196</v>
      </c>
    </row>
    <row r="534" spans="1:5" x14ac:dyDescent="0.2">
      <c r="A534" s="1" t="s">
        <v>1059</v>
      </c>
      <c r="B534" s="1" t="s">
        <v>1060</v>
      </c>
      <c r="C534" s="2">
        <v>261991</v>
      </c>
      <c r="D534">
        <v>437.61</v>
      </c>
      <c r="E534" s="5">
        <f t="shared" si="8"/>
        <v>598.68604465163048</v>
      </c>
    </row>
    <row r="535" spans="1:5" x14ac:dyDescent="0.2">
      <c r="A535" s="1" t="s">
        <v>1061</v>
      </c>
      <c r="B535" s="1" t="s">
        <v>1062</v>
      </c>
      <c r="C535" s="2">
        <v>1816950</v>
      </c>
      <c r="D535">
        <v>889.95</v>
      </c>
      <c r="E535" s="5">
        <f t="shared" si="8"/>
        <v>2041.6315523344008</v>
      </c>
    </row>
    <row r="536" spans="1:5" x14ac:dyDescent="0.2">
      <c r="A536" s="1" t="s">
        <v>1063</v>
      </c>
      <c r="B536" s="1" t="s">
        <v>1064</v>
      </c>
      <c r="C536" s="2">
        <v>80433</v>
      </c>
      <c r="D536">
        <v>69.760000000000005</v>
      </c>
      <c r="E536" s="5">
        <f t="shared" si="8"/>
        <v>1152.9959862385319</v>
      </c>
    </row>
    <row r="537" spans="1:5" x14ac:dyDescent="0.2">
      <c r="A537" s="1" t="s">
        <v>1065</v>
      </c>
      <c r="B537" s="1" t="s">
        <v>1066</v>
      </c>
      <c r="C537" s="2">
        <v>426912</v>
      </c>
      <c r="D537">
        <v>220.33</v>
      </c>
      <c r="E537" s="5">
        <f t="shared" si="8"/>
        <v>1937.6026868787726</v>
      </c>
    </row>
    <row r="538" spans="1:5" x14ac:dyDescent="0.2">
      <c r="A538" s="1" t="s">
        <v>1067</v>
      </c>
      <c r="B538" s="1" t="s">
        <v>1068</v>
      </c>
      <c r="C538" s="2">
        <v>272234</v>
      </c>
      <c r="D538">
        <v>362.6</v>
      </c>
      <c r="E538" s="5">
        <f t="shared" si="8"/>
        <v>750.78323221180358</v>
      </c>
    </row>
    <row r="539" spans="1:5" x14ac:dyDescent="0.2">
      <c r="A539" s="1" t="s">
        <v>1069</v>
      </c>
      <c r="B539" s="1" t="s">
        <v>1070</v>
      </c>
      <c r="C539" s="2">
        <v>144367</v>
      </c>
      <c r="D539">
        <v>220.98</v>
      </c>
      <c r="E539" s="5">
        <f t="shared" si="8"/>
        <v>653.3034663770477</v>
      </c>
    </row>
    <row r="540" spans="1:5" x14ac:dyDescent="0.2">
      <c r="A540" s="1" t="s">
        <v>1071</v>
      </c>
      <c r="B540" s="1" t="s">
        <v>1072</v>
      </c>
      <c r="C540" s="2">
        <v>74855</v>
      </c>
      <c r="D540">
        <v>324.91000000000003</v>
      </c>
      <c r="E540" s="5">
        <f t="shared" si="8"/>
        <v>230.38687636576282</v>
      </c>
    </row>
    <row r="541" spans="1:5" x14ac:dyDescent="0.2">
      <c r="A541" s="1" t="s">
        <v>1073</v>
      </c>
      <c r="B541" s="1" t="s">
        <v>1074</v>
      </c>
      <c r="C541" s="2">
        <v>961065</v>
      </c>
      <c r="D541">
        <v>476.33</v>
      </c>
      <c r="E541" s="5">
        <f t="shared" si="8"/>
        <v>2017.645329918334</v>
      </c>
    </row>
    <row r="542" spans="1:5" x14ac:dyDescent="0.2">
      <c r="A542" s="1" t="s">
        <v>1075</v>
      </c>
      <c r="B542" s="1" t="s">
        <v>1076</v>
      </c>
      <c r="C542" s="2">
        <v>674397</v>
      </c>
      <c r="D542">
        <v>897.83</v>
      </c>
      <c r="E542" s="5">
        <f t="shared" si="8"/>
        <v>751.14108461512751</v>
      </c>
    </row>
    <row r="543" spans="1:5" x14ac:dyDescent="0.2">
      <c r="A543" s="1" t="s">
        <v>1077</v>
      </c>
      <c r="B543" s="1" t="s">
        <v>1078</v>
      </c>
      <c r="C543" s="2">
        <v>1231106</v>
      </c>
      <c r="D543">
        <v>1250.9000000000001</v>
      </c>
      <c r="E543" s="5">
        <f t="shared" si="8"/>
        <v>984.17619314093849</v>
      </c>
    </row>
    <row r="544" spans="1:5" x14ac:dyDescent="0.2">
      <c r="A544" s="1" t="s">
        <v>1079</v>
      </c>
      <c r="B544" s="1" t="s">
        <v>1080</v>
      </c>
      <c r="C544" s="2">
        <v>192375</v>
      </c>
      <c r="D544">
        <v>257.98</v>
      </c>
      <c r="E544" s="5">
        <f t="shared" si="8"/>
        <v>745.69734087913787</v>
      </c>
    </row>
    <row r="545" spans="1:5" x14ac:dyDescent="0.2">
      <c r="A545" s="1" t="s">
        <v>1081</v>
      </c>
      <c r="B545" s="1" t="s">
        <v>1082</v>
      </c>
      <c r="C545" s="2">
        <v>1150950</v>
      </c>
      <c r="D545">
        <v>1217.76</v>
      </c>
      <c r="E545" s="5">
        <f t="shared" si="8"/>
        <v>945.13697280252268</v>
      </c>
    </row>
    <row r="546" spans="1:5" x14ac:dyDescent="0.2">
      <c r="A546" s="1" t="s">
        <v>1083</v>
      </c>
      <c r="B546" s="1" t="s">
        <v>1084</v>
      </c>
      <c r="C546" s="2">
        <v>272579</v>
      </c>
      <c r="D546">
        <v>267.82</v>
      </c>
      <c r="E546" s="5">
        <f t="shared" si="8"/>
        <v>1017.7693973564335</v>
      </c>
    </row>
    <row r="547" spans="1:5" x14ac:dyDescent="0.2">
      <c r="A547" s="1" t="s">
        <v>1085</v>
      </c>
      <c r="B547" s="1" t="s">
        <v>1086</v>
      </c>
      <c r="C547" s="2">
        <v>2008112</v>
      </c>
      <c r="D547">
        <v>1991.88</v>
      </c>
      <c r="E547" s="5">
        <f t="shared" si="8"/>
        <v>1008.1490852862622</v>
      </c>
    </row>
    <row r="548" spans="1:5" x14ac:dyDescent="0.2">
      <c r="A548" s="1" t="s">
        <v>1087</v>
      </c>
      <c r="B548" s="1" t="s">
        <v>1088</v>
      </c>
      <c r="C548" s="2">
        <v>113431</v>
      </c>
      <c r="D548">
        <v>116.4</v>
      </c>
      <c r="E548" s="5">
        <f t="shared" si="8"/>
        <v>974.49312714776624</v>
      </c>
    </row>
    <row r="549" spans="1:5" x14ac:dyDescent="0.2">
      <c r="A549" s="1" t="s">
        <v>1089</v>
      </c>
      <c r="B549" s="1" t="s">
        <v>1090</v>
      </c>
      <c r="C549" s="2">
        <v>294671</v>
      </c>
      <c r="D549">
        <v>184.34</v>
      </c>
      <c r="E549" s="5">
        <f t="shared" si="8"/>
        <v>1598.5190409026798</v>
      </c>
    </row>
    <row r="550" spans="1:5" x14ac:dyDescent="0.2">
      <c r="A550" s="1" t="s">
        <v>1091</v>
      </c>
      <c r="B550" s="1" t="s">
        <v>1092</v>
      </c>
      <c r="C550" s="2">
        <v>259183</v>
      </c>
      <c r="D550">
        <v>268.91000000000003</v>
      </c>
      <c r="E550" s="5">
        <f t="shared" si="8"/>
        <v>963.82804655832797</v>
      </c>
    </row>
    <row r="551" spans="1:5" x14ac:dyDescent="0.2">
      <c r="A551" s="1" t="s">
        <v>1093</v>
      </c>
      <c r="B551" s="1" t="s">
        <v>1094</v>
      </c>
      <c r="C551" s="2">
        <v>1196070</v>
      </c>
      <c r="D551">
        <v>887.52</v>
      </c>
      <c r="E551" s="5">
        <f t="shared" si="8"/>
        <v>1347.6541373715522</v>
      </c>
    </row>
    <row r="552" spans="1:5" x14ac:dyDescent="0.2">
      <c r="A552" s="1" t="s">
        <v>1095</v>
      </c>
      <c r="B552" s="1" t="s">
        <v>1096</v>
      </c>
      <c r="C552" s="2">
        <v>712407</v>
      </c>
      <c r="D552">
        <v>456.24</v>
      </c>
      <c r="E552" s="5">
        <f t="shared" si="8"/>
        <v>1561.4742240925827</v>
      </c>
    </row>
    <row r="553" spans="1:5" x14ac:dyDescent="0.2">
      <c r="A553" s="1" t="s">
        <v>1097</v>
      </c>
      <c r="B553" s="1" t="s">
        <v>1098</v>
      </c>
      <c r="C553" s="2">
        <v>1088549</v>
      </c>
      <c r="D553">
        <v>1052.95</v>
      </c>
      <c r="E553" s="5">
        <f t="shared" si="8"/>
        <v>1033.8088228310935</v>
      </c>
    </row>
    <row r="554" spans="1:5" x14ac:dyDescent="0.2">
      <c r="A554" s="1" t="s">
        <v>1099</v>
      </c>
      <c r="B554" s="1" t="s">
        <v>1100</v>
      </c>
      <c r="C554" s="2">
        <v>1368220</v>
      </c>
      <c r="D554">
        <v>1413.57</v>
      </c>
      <c r="E554" s="5">
        <f t="shared" si="8"/>
        <v>967.91810805266107</v>
      </c>
    </row>
    <row r="555" spans="1:5" x14ac:dyDescent="0.2">
      <c r="A555" s="1" t="s">
        <v>1101</v>
      </c>
      <c r="B555" s="1" t="s">
        <v>1102</v>
      </c>
      <c r="C555" s="2">
        <v>852618</v>
      </c>
      <c r="D555">
        <v>512.27</v>
      </c>
      <c r="E555" s="5">
        <f t="shared" si="8"/>
        <v>1664.3918246237336</v>
      </c>
    </row>
    <row r="556" spans="1:5" x14ac:dyDescent="0.2">
      <c r="A556" s="1" t="s">
        <v>1103</v>
      </c>
      <c r="B556" s="1" t="s">
        <v>1104</v>
      </c>
      <c r="C556" s="2">
        <v>533445</v>
      </c>
      <c r="D556">
        <v>301.3</v>
      </c>
      <c r="E556" s="5">
        <f t="shared" si="8"/>
        <v>1770.477928974444</v>
      </c>
    </row>
    <row r="557" spans="1:5" x14ac:dyDescent="0.2">
      <c r="A557" s="1" t="s">
        <v>1105</v>
      </c>
      <c r="B557" s="1" t="s">
        <v>1106</v>
      </c>
      <c r="C557" s="2">
        <v>1831540</v>
      </c>
      <c r="D557">
        <v>2976.13</v>
      </c>
      <c r="E557" s="5">
        <f t="shared" si="8"/>
        <v>615.40994513008502</v>
      </c>
    </row>
    <row r="558" spans="1:5" x14ac:dyDescent="0.2">
      <c r="A558" s="1" t="s">
        <v>1107</v>
      </c>
      <c r="B558" s="1" t="s">
        <v>1108</v>
      </c>
      <c r="C558" s="2">
        <v>527924</v>
      </c>
      <c r="D558">
        <v>700.17</v>
      </c>
      <c r="E558" s="5">
        <f t="shared" si="8"/>
        <v>753.99403002128054</v>
      </c>
    </row>
    <row r="559" spans="1:5" x14ac:dyDescent="0.2">
      <c r="A559" s="1" t="s">
        <v>1109</v>
      </c>
      <c r="B559" s="1" t="s">
        <v>1110</v>
      </c>
      <c r="C559" s="2">
        <v>322919</v>
      </c>
      <c r="D559">
        <v>82.29</v>
      </c>
      <c r="E559" s="5">
        <f t="shared" si="8"/>
        <v>3924.1584639688904</v>
      </c>
    </row>
    <row r="560" spans="1:5" x14ac:dyDescent="0.2">
      <c r="A560" s="1" t="s">
        <v>1111</v>
      </c>
      <c r="B560" s="1" t="s">
        <v>1112</v>
      </c>
      <c r="C560" s="2">
        <v>1466577</v>
      </c>
      <c r="D560">
        <v>5916.8</v>
      </c>
      <c r="E560" s="5">
        <f t="shared" si="8"/>
        <v>247.86658328826391</v>
      </c>
    </row>
    <row r="561" spans="1:5" x14ac:dyDescent="0.2">
      <c r="A561" s="1" t="s">
        <v>1113</v>
      </c>
      <c r="B561" s="1" t="s">
        <v>1114</v>
      </c>
      <c r="C561" s="2">
        <v>2481597</v>
      </c>
      <c r="D561">
        <v>3378.72</v>
      </c>
      <c r="E561" s="5">
        <f t="shared" si="8"/>
        <v>734.47844153999154</v>
      </c>
    </row>
    <row r="562" spans="1:5" x14ac:dyDescent="0.2">
      <c r="A562" s="1" t="s">
        <v>1115</v>
      </c>
      <c r="B562" s="1" t="s">
        <v>1116</v>
      </c>
      <c r="C562" s="2">
        <v>452522</v>
      </c>
      <c r="D562">
        <v>2711.56</v>
      </c>
      <c r="E562" s="5">
        <f t="shared" si="8"/>
        <v>166.88622047824867</v>
      </c>
    </row>
    <row r="563" spans="1:5" x14ac:dyDescent="0.2">
      <c r="A563" s="1" t="s">
        <v>1117</v>
      </c>
      <c r="B563" s="1" t="s">
        <v>1118</v>
      </c>
      <c r="C563" s="2">
        <v>2768429</v>
      </c>
      <c r="D563">
        <v>6636.69</v>
      </c>
      <c r="E563" s="5">
        <f t="shared" si="8"/>
        <v>417.14002010038138</v>
      </c>
    </row>
    <row r="564" spans="1:5" x14ac:dyDescent="0.2">
      <c r="A564" s="1" t="s">
        <v>1119</v>
      </c>
      <c r="B564" s="1" t="s">
        <v>1120</v>
      </c>
      <c r="C564" s="2">
        <v>610248</v>
      </c>
      <c r="D564">
        <v>2645.16</v>
      </c>
      <c r="E564" s="5">
        <f t="shared" si="8"/>
        <v>230.70362473347549</v>
      </c>
    </row>
    <row r="565" spans="1:5" x14ac:dyDescent="0.2">
      <c r="A565" s="1" t="s">
        <v>1121</v>
      </c>
      <c r="B565" s="1" t="s">
        <v>1122</v>
      </c>
      <c r="C565" s="2">
        <v>388343</v>
      </c>
      <c r="D565">
        <v>5349.48</v>
      </c>
      <c r="E565" s="5">
        <f t="shared" si="8"/>
        <v>72.59453255269672</v>
      </c>
    </row>
    <row r="566" spans="1:5" x14ac:dyDescent="0.2">
      <c r="A566" s="1" t="s">
        <v>1123</v>
      </c>
      <c r="B566" s="1" t="s">
        <v>1124</v>
      </c>
      <c r="C566" s="2">
        <v>437764</v>
      </c>
      <c r="D566">
        <v>7082.78</v>
      </c>
      <c r="E566" s="5">
        <f t="shared" si="8"/>
        <v>61.806804672741499</v>
      </c>
    </row>
    <row r="567" spans="1:5" x14ac:dyDescent="0.2">
      <c r="A567" s="1" t="s">
        <v>1125</v>
      </c>
      <c r="B567" s="1" t="s">
        <v>1126</v>
      </c>
      <c r="C567" s="2">
        <v>195665</v>
      </c>
      <c r="D567">
        <v>2474.6</v>
      </c>
      <c r="E567" s="5">
        <f t="shared" si="8"/>
        <v>79.069344540531802</v>
      </c>
    </row>
    <row r="568" spans="1:5" x14ac:dyDescent="0.2">
      <c r="A568" s="1" t="s">
        <v>1127</v>
      </c>
      <c r="B568" s="1" t="s">
        <v>1128</v>
      </c>
      <c r="C568" s="2">
        <v>494103</v>
      </c>
      <c r="D568">
        <v>6363.09</v>
      </c>
      <c r="E568" s="5">
        <f t="shared" si="8"/>
        <v>77.651424072266778</v>
      </c>
    </row>
    <row r="569" spans="1:5" x14ac:dyDescent="0.2">
      <c r="A569" s="1" t="s">
        <v>1129</v>
      </c>
      <c r="B569" s="1" t="s">
        <v>1130</v>
      </c>
      <c r="C569" s="2">
        <v>119618</v>
      </c>
      <c r="D569">
        <v>238.09</v>
      </c>
      <c r="E569" s="5">
        <f t="shared" si="8"/>
        <v>502.40665294636483</v>
      </c>
    </row>
    <row r="570" spans="1:5" x14ac:dyDescent="0.2">
      <c r="A570" s="1" t="s">
        <v>1131</v>
      </c>
      <c r="B570" s="1" t="s">
        <v>1132</v>
      </c>
      <c r="C570" s="2">
        <v>348542</v>
      </c>
      <c r="D570">
        <v>418.36</v>
      </c>
      <c r="E570" s="5">
        <f t="shared" si="8"/>
        <v>833.11502055645849</v>
      </c>
    </row>
    <row r="571" spans="1:5" x14ac:dyDescent="0.2">
      <c r="A571" s="1" t="s">
        <v>1133</v>
      </c>
      <c r="B571" s="1" t="s">
        <v>1134</v>
      </c>
      <c r="C571" s="2">
        <v>305032</v>
      </c>
      <c r="D571">
        <v>924.95</v>
      </c>
      <c r="E571" s="5">
        <f t="shared" si="8"/>
        <v>329.78215038650734</v>
      </c>
    </row>
    <row r="572" spans="1:5" x14ac:dyDescent="0.2">
      <c r="A572" s="1" t="s">
        <v>1135</v>
      </c>
      <c r="B572" s="1" t="s">
        <v>1136</v>
      </c>
      <c r="C572" s="2">
        <v>622837</v>
      </c>
      <c r="D572">
        <v>471.71</v>
      </c>
      <c r="E572" s="5">
        <f t="shared" si="8"/>
        <v>1320.3811663946069</v>
      </c>
    </row>
    <row r="573" spans="1:5" x14ac:dyDescent="0.2">
      <c r="A573" s="1" t="s">
        <v>1137</v>
      </c>
      <c r="B573" s="1" t="s">
        <v>1138</v>
      </c>
      <c r="C573" s="2">
        <v>591902</v>
      </c>
      <c r="D573">
        <v>719.27</v>
      </c>
      <c r="E573" s="5">
        <f t="shared" si="8"/>
        <v>822.92046102298161</v>
      </c>
    </row>
    <row r="574" spans="1:5" x14ac:dyDescent="0.2">
      <c r="A574" s="1" t="s">
        <v>1139</v>
      </c>
      <c r="B574" s="1" t="s">
        <v>1140</v>
      </c>
      <c r="C574" s="2">
        <v>183394</v>
      </c>
      <c r="D574">
        <v>313.45999999999998</v>
      </c>
      <c r="E574" s="5">
        <f t="shared" si="8"/>
        <v>585.06348497415945</v>
      </c>
    </row>
    <row r="575" spans="1:5" x14ac:dyDescent="0.2">
      <c r="A575" s="1" t="s">
        <v>1141</v>
      </c>
      <c r="B575" s="1" t="s">
        <v>1142</v>
      </c>
      <c r="C575" s="2">
        <v>108539</v>
      </c>
      <c r="D575">
        <v>262.01</v>
      </c>
      <c r="E575" s="5">
        <f t="shared" si="8"/>
        <v>414.25518109995801</v>
      </c>
    </row>
    <row r="576" spans="1:5" x14ac:dyDescent="0.2">
      <c r="A576" s="1" t="s">
        <v>1143</v>
      </c>
      <c r="B576" s="1" t="s">
        <v>1144</v>
      </c>
      <c r="C576" s="2">
        <v>667724</v>
      </c>
      <c r="D576">
        <v>580.38</v>
      </c>
      <c r="E576" s="5">
        <f t="shared" si="8"/>
        <v>1150.494503601089</v>
      </c>
    </row>
    <row r="577" spans="1:5" x14ac:dyDescent="0.2">
      <c r="A577" s="1" t="s">
        <v>1145</v>
      </c>
      <c r="B577" s="1" t="s">
        <v>1146</v>
      </c>
      <c r="C577" s="2">
        <v>220325</v>
      </c>
      <c r="D577">
        <v>209.27</v>
      </c>
      <c r="E577" s="5">
        <f t="shared" si="8"/>
        <v>1052.8264920915562</v>
      </c>
    </row>
    <row r="578" spans="1:5" x14ac:dyDescent="0.2">
      <c r="A578" s="1" t="s">
        <v>1147</v>
      </c>
      <c r="B578" s="1" t="s">
        <v>1148</v>
      </c>
      <c r="C578" s="2">
        <v>488827</v>
      </c>
      <c r="D578">
        <v>516.84</v>
      </c>
      <c r="E578" s="5">
        <f t="shared" si="8"/>
        <v>945.79947372494382</v>
      </c>
    </row>
    <row r="579" spans="1:5" x14ac:dyDescent="0.2">
      <c r="A579" s="1" t="s">
        <v>1149</v>
      </c>
      <c r="B579" s="1" t="s">
        <v>1150</v>
      </c>
      <c r="C579" s="2">
        <v>3439</v>
      </c>
      <c r="D579">
        <v>29</v>
      </c>
      <c r="E579" s="5">
        <f t="shared" si="8"/>
        <v>118.58620689655173</v>
      </c>
    </row>
    <row r="580" spans="1:5" x14ac:dyDescent="0.2">
      <c r="A580" s="1" t="s">
        <v>1151</v>
      </c>
      <c r="B580" s="1" t="s">
        <v>1152</v>
      </c>
      <c r="C580" s="2">
        <v>1803407</v>
      </c>
      <c r="D580">
        <v>879.3</v>
      </c>
      <c r="E580" s="5">
        <f t="shared" si="8"/>
        <v>2050.9575798930969</v>
      </c>
    </row>
    <row r="581" spans="1:5" x14ac:dyDescent="0.2">
      <c r="A581" s="1" t="s">
        <v>1153</v>
      </c>
      <c r="B581" s="1" t="s">
        <v>1154</v>
      </c>
      <c r="C581" s="2">
        <v>2626155</v>
      </c>
      <c r="D581">
        <v>1222.1600000000001</v>
      </c>
      <c r="E581" s="5">
        <f t="shared" si="8"/>
        <v>2148.7816652484125</v>
      </c>
    </row>
    <row r="582" spans="1:5" x14ac:dyDescent="0.2">
      <c r="A582" s="1" t="s">
        <v>1155</v>
      </c>
      <c r="B582" s="1" t="s">
        <v>1156</v>
      </c>
      <c r="C582" s="2">
        <v>1194114</v>
      </c>
      <c r="D582">
        <v>707.1</v>
      </c>
      <c r="E582" s="5">
        <f t="shared" ref="E582:E645" si="9">C582/D582</f>
        <v>1688.7484089944844</v>
      </c>
    </row>
    <row r="583" spans="1:5" x14ac:dyDescent="0.2">
      <c r="A583" s="1" t="s">
        <v>1157</v>
      </c>
      <c r="B583" s="1" t="s">
        <v>1158</v>
      </c>
      <c r="C583" s="2">
        <v>18427170</v>
      </c>
      <c r="D583">
        <v>5195.05</v>
      </c>
      <c r="E583" s="5">
        <f t="shared" si="9"/>
        <v>3547.0630696528424</v>
      </c>
    </row>
    <row r="584" spans="1:5" x14ac:dyDescent="0.2">
      <c r="A584" s="1" t="s">
        <v>1159</v>
      </c>
      <c r="B584" s="1" t="s">
        <v>1160</v>
      </c>
      <c r="C584" s="2">
        <v>876024</v>
      </c>
      <c r="D584">
        <v>2274.92</v>
      </c>
      <c r="E584" s="5">
        <f t="shared" si="9"/>
        <v>385.07903574631194</v>
      </c>
    </row>
    <row r="585" spans="1:5" x14ac:dyDescent="0.2">
      <c r="A585" s="1" t="s">
        <v>1161</v>
      </c>
      <c r="B585" s="1" t="s">
        <v>1162</v>
      </c>
      <c r="C585" s="2">
        <v>1796494</v>
      </c>
      <c r="D585">
        <v>4771.9799999999996</v>
      </c>
      <c r="E585" s="5">
        <f t="shared" si="9"/>
        <v>376.4672106756525</v>
      </c>
    </row>
    <row r="586" spans="1:5" x14ac:dyDescent="0.2">
      <c r="A586" s="1" t="s">
        <v>1163</v>
      </c>
      <c r="B586" s="1" t="s">
        <v>1164</v>
      </c>
      <c r="C586" s="2">
        <v>831943</v>
      </c>
      <c r="D586">
        <v>1433.65</v>
      </c>
      <c r="E586" s="5">
        <f t="shared" si="9"/>
        <v>580.29714365430891</v>
      </c>
    </row>
    <row r="587" spans="1:5" x14ac:dyDescent="0.2">
      <c r="A587" s="1" t="s">
        <v>1165</v>
      </c>
      <c r="B587" s="1" t="s">
        <v>1166</v>
      </c>
      <c r="C587" s="2">
        <v>541751</v>
      </c>
      <c r="D587">
        <v>1860.26</v>
      </c>
      <c r="E587" s="5">
        <f t="shared" si="9"/>
        <v>291.22326986550269</v>
      </c>
    </row>
    <row r="588" spans="1:5" x14ac:dyDescent="0.2">
      <c r="A588" s="1" t="s">
        <v>1167</v>
      </c>
      <c r="B588" s="1" t="s">
        <v>1168</v>
      </c>
      <c r="C588" s="2">
        <v>3014341</v>
      </c>
      <c r="D588">
        <v>1502.11</v>
      </c>
      <c r="E588" s="5">
        <f t="shared" si="9"/>
        <v>2006.737855416714</v>
      </c>
    </row>
    <row r="589" spans="1:5" x14ac:dyDescent="0.2">
      <c r="A589" s="1" t="s">
        <v>1169</v>
      </c>
      <c r="B589" s="1" t="s">
        <v>1170</v>
      </c>
      <c r="C589" s="2">
        <v>224173</v>
      </c>
      <c r="D589">
        <v>1384.58</v>
      </c>
      <c r="E589" s="5">
        <f t="shared" si="9"/>
        <v>161.90685984197376</v>
      </c>
    </row>
    <row r="590" spans="1:5" x14ac:dyDescent="0.2">
      <c r="A590" s="1" t="s">
        <v>1171</v>
      </c>
      <c r="B590" s="1" t="s">
        <v>1172</v>
      </c>
      <c r="C590" s="2">
        <v>357524</v>
      </c>
      <c r="D590">
        <v>2010.83</v>
      </c>
      <c r="E590" s="5">
        <f t="shared" si="9"/>
        <v>177.79921723865272</v>
      </c>
    </row>
    <row r="591" spans="1:5" x14ac:dyDescent="0.2">
      <c r="A591" s="1" t="s">
        <v>1173</v>
      </c>
      <c r="B591" s="1" t="s">
        <v>1174</v>
      </c>
      <c r="C591" s="2">
        <v>364281</v>
      </c>
      <c r="D591">
        <v>1192.04</v>
      </c>
      <c r="E591" s="5">
        <f t="shared" si="9"/>
        <v>305.59461091909668</v>
      </c>
    </row>
    <row r="592" spans="1:5" x14ac:dyDescent="0.2">
      <c r="A592" s="1" t="s">
        <v>1175</v>
      </c>
      <c r="B592" s="1" t="s">
        <v>1176</v>
      </c>
      <c r="C592" s="2">
        <v>404180</v>
      </c>
      <c r="D592">
        <v>554.64</v>
      </c>
      <c r="E592" s="5">
        <f t="shared" si="9"/>
        <v>728.72493869897596</v>
      </c>
    </row>
    <row r="593" spans="1:5" x14ac:dyDescent="0.2">
      <c r="A593" s="1" t="s">
        <v>1177</v>
      </c>
      <c r="B593" s="1" t="s">
        <v>1178</v>
      </c>
      <c r="C593" s="2">
        <v>558176</v>
      </c>
      <c r="D593">
        <v>868.74</v>
      </c>
      <c r="E593" s="5">
        <f t="shared" si="9"/>
        <v>642.5121440246794</v>
      </c>
    </row>
    <row r="594" spans="1:5" x14ac:dyDescent="0.2">
      <c r="A594" s="1" t="s">
        <v>1179</v>
      </c>
      <c r="B594" s="1" t="s">
        <v>1180</v>
      </c>
      <c r="C594" s="2">
        <v>392303</v>
      </c>
      <c r="D594">
        <v>1822.68</v>
      </c>
      <c r="E594" s="5">
        <f t="shared" si="9"/>
        <v>215.23416068646168</v>
      </c>
    </row>
    <row r="595" spans="1:5" x14ac:dyDescent="0.2">
      <c r="A595" s="1" t="s">
        <v>1181</v>
      </c>
      <c r="B595" s="1" t="s">
        <v>1182</v>
      </c>
      <c r="C595" s="2">
        <v>98994</v>
      </c>
      <c r="D595">
        <v>108.68</v>
      </c>
      <c r="E595" s="5">
        <f t="shared" si="9"/>
        <v>910.87596613912399</v>
      </c>
    </row>
    <row r="596" spans="1:5" x14ac:dyDescent="0.2">
      <c r="A596" s="1" t="s">
        <v>1183</v>
      </c>
      <c r="B596" s="1" t="s">
        <v>1184</v>
      </c>
      <c r="C596" s="2">
        <v>313481</v>
      </c>
      <c r="D596">
        <v>164.97</v>
      </c>
      <c r="E596" s="5">
        <f t="shared" si="9"/>
        <v>1900.230344911196</v>
      </c>
    </row>
    <row r="597" spans="1:5" x14ac:dyDescent="0.2">
      <c r="A597" s="1" t="s">
        <v>1185</v>
      </c>
      <c r="B597" s="1" t="s">
        <v>1186</v>
      </c>
      <c r="C597" s="2">
        <v>527968</v>
      </c>
      <c r="D597">
        <v>270.07</v>
      </c>
      <c r="E597" s="5">
        <f t="shared" si="9"/>
        <v>1954.9302032806311</v>
      </c>
    </row>
    <row r="598" spans="1:5" x14ac:dyDescent="0.2">
      <c r="A598" s="1" t="s">
        <v>1187</v>
      </c>
      <c r="B598" s="1" t="s">
        <v>1188</v>
      </c>
      <c r="C598" s="2">
        <v>942504</v>
      </c>
      <c r="D598">
        <v>486.44</v>
      </c>
      <c r="E598" s="5">
        <f t="shared" si="9"/>
        <v>1937.554477427843</v>
      </c>
    </row>
    <row r="599" spans="1:5" x14ac:dyDescent="0.2">
      <c r="A599" s="1" t="s">
        <v>1189</v>
      </c>
      <c r="B599" s="1" t="s">
        <v>1190</v>
      </c>
      <c r="C599" s="2">
        <v>1041498</v>
      </c>
      <c r="D599">
        <v>555.14</v>
      </c>
      <c r="E599" s="5">
        <f t="shared" si="9"/>
        <v>1876.0997225924993</v>
      </c>
    </row>
    <row r="600" spans="1:5" x14ac:dyDescent="0.2">
      <c r="A600" s="1" t="s">
        <v>1191</v>
      </c>
      <c r="B600" s="1" t="s">
        <v>1192</v>
      </c>
      <c r="C600" s="2">
        <v>261922</v>
      </c>
      <c r="D600">
        <v>144.94</v>
      </c>
      <c r="E600" s="5">
        <f t="shared" si="9"/>
        <v>1807.1063888505589</v>
      </c>
    </row>
    <row r="601" spans="1:5" x14ac:dyDescent="0.2">
      <c r="A601" s="1" t="s">
        <v>1193</v>
      </c>
      <c r="B601" s="1" t="s">
        <v>1194</v>
      </c>
      <c r="C601" s="2">
        <v>11257092</v>
      </c>
      <c r="D601">
        <v>7679.58</v>
      </c>
      <c r="E601" s="5">
        <f t="shared" si="9"/>
        <v>1465.8473510270094</v>
      </c>
    </row>
    <row r="602" spans="1:5" x14ac:dyDescent="0.2">
      <c r="A602" s="1" t="s">
        <v>1195</v>
      </c>
      <c r="B602" s="1" t="s">
        <v>1196</v>
      </c>
      <c r="C602" s="2">
        <v>816537</v>
      </c>
      <c r="D602">
        <v>1399.51</v>
      </c>
      <c r="E602" s="5">
        <f t="shared" si="9"/>
        <v>583.44492000771697</v>
      </c>
    </row>
    <row r="603" spans="1:5" x14ac:dyDescent="0.2">
      <c r="A603" s="1" t="s">
        <v>1197</v>
      </c>
      <c r="B603" s="1" t="s">
        <v>1198</v>
      </c>
      <c r="C603" s="2">
        <v>552115</v>
      </c>
      <c r="D603">
        <v>817.52</v>
      </c>
      <c r="E603" s="5">
        <f t="shared" si="9"/>
        <v>675.35350817105393</v>
      </c>
    </row>
    <row r="604" spans="1:5" x14ac:dyDescent="0.2">
      <c r="A604" s="1" t="s">
        <v>1199</v>
      </c>
      <c r="B604" s="1" t="s">
        <v>1200</v>
      </c>
      <c r="C604" s="2">
        <v>1541186</v>
      </c>
      <c r="D604">
        <v>3944.53</v>
      </c>
      <c r="E604" s="5">
        <f t="shared" si="9"/>
        <v>390.71473660993831</v>
      </c>
    </row>
    <row r="605" spans="1:5" x14ac:dyDescent="0.2">
      <c r="A605" s="1" t="s">
        <v>1201</v>
      </c>
      <c r="B605" s="1" t="s">
        <v>1202</v>
      </c>
      <c r="C605" s="2">
        <v>784604</v>
      </c>
      <c r="D605">
        <v>2796.88</v>
      </c>
      <c r="E605" s="5">
        <f t="shared" si="9"/>
        <v>280.5283029661623</v>
      </c>
    </row>
    <row r="606" spans="1:5" x14ac:dyDescent="0.2">
      <c r="A606" s="1" t="s">
        <v>1203</v>
      </c>
      <c r="B606" s="1" t="s">
        <v>1204</v>
      </c>
      <c r="C606" s="2">
        <v>354940</v>
      </c>
      <c r="D606">
        <v>804.03</v>
      </c>
      <c r="E606" s="5">
        <f t="shared" si="9"/>
        <v>441.45118963222768</v>
      </c>
    </row>
    <row r="607" spans="1:5" x14ac:dyDescent="0.2">
      <c r="A607" s="1" t="s">
        <v>1205</v>
      </c>
      <c r="B607" s="1" t="s">
        <v>1206</v>
      </c>
      <c r="C607" s="2">
        <v>825079</v>
      </c>
      <c r="D607">
        <v>1875.9</v>
      </c>
      <c r="E607" s="5">
        <f t="shared" si="9"/>
        <v>439.83101444639902</v>
      </c>
    </row>
    <row r="608" spans="1:5" x14ac:dyDescent="0.2">
      <c r="A608" s="1" t="s">
        <v>1207</v>
      </c>
      <c r="B608" s="1" t="s">
        <v>1208</v>
      </c>
      <c r="C608" s="2">
        <v>319668</v>
      </c>
      <c r="D608">
        <v>179.55</v>
      </c>
      <c r="E608" s="5">
        <f t="shared" si="9"/>
        <v>1780.3842940685045</v>
      </c>
    </row>
    <row r="609" spans="1:5" x14ac:dyDescent="0.2">
      <c r="A609" s="1" t="s">
        <v>1209</v>
      </c>
      <c r="B609" s="1" t="s">
        <v>1210</v>
      </c>
      <c r="C609" s="2">
        <v>994063</v>
      </c>
      <c r="D609">
        <v>789.03</v>
      </c>
      <c r="E609" s="5">
        <f t="shared" si="9"/>
        <v>1259.8545048984197</v>
      </c>
    </row>
    <row r="610" spans="1:5" x14ac:dyDescent="0.2">
      <c r="A610" s="1" t="s">
        <v>1211</v>
      </c>
      <c r="B610" s="1" t="s">
        <v>1212</v>
      </c>
      <c r="C610" s="2">
        <v>109306</v>
      </c>
      <c r="D610">
        <v>65.05</v>
      </c>
      <c r="E610" s="5">
        <f t="shared" si="9"/>
        <v>1680.3382013835512</v>
      </c>
    </row>
    <row r="611" spans="1:5" x14ac:dyDescent="0.2">
      <c r="A611" s="1" t="s">
        <v>1213</v>
      </c>
      <c r="B611" s="1" t="s">
        <v>1214</v>
      </c>
      <c r="C611" s="2">
        <v>98994</v>
      </c>
      <c r="D611">
        <v>122.67</v>
      </c>
      <c r="E611" s="5">
        <f t="shared" si="9"/>
        <v>806.9943751528491</v>
      </c>
    </row>
    <row r="612" spans="1:5" x14ac:dyDescent="0.2">
      <c r="A612" s="1" t="s">
        <v>1215</v>
      </c>
      <c r="B612" s="1" t="s">
        <v>1216</v>
      </c>
      <c r="C612" s="2">
        <v>36256</v>
      </c>
      <c r="D612">
        <v>417.04</v>
      </c>
      <c r="E612" s="5">
        <f t="shared" si="9"/>
        <v>86.936504891617105</v>
      </c>
    </row>
    <row r="613" spans="1:5" x14ac:dyDescent="0.2">
      <c r="A613" s="1" t="s">
        <v>1217</v>
      </c>
      <c r="B613" s="1" t="s">
        <v>1218</v>
      </c>
      <c r="C613" s="2">
        <v>2262920</v>
      </c>
      <c r="D613">
        <v>3102.12</v>
      </c>
      <c r="E613" s="5">
        <f t="shared" si="9"/>
        <v>729.47532655087491</v>
      </c>
    </row>
    <row r="614" spans="1:5" x14ac:dyDescent="0.2">
      <c r="A614" s="1" t="s">
        <v>1219</v>
      </c>
      <c r="B614" s="1" t="s">
        <v>1220</v>
      </c>
      <c r="C614" s="2">
        <v>251528</v>
      </c>
      <c r="D614">
        <v>280.92</v>
      </c>
      <c r="E614" s="5">
        <f t="shared" si="9"/>
        <v>895.37234799943042</v>
      </c>
    </row>
    <row r="615" spans="1:5" x14ac:dyDescent="0.2">
      <c r="A615" s="1" t="s">
        <v>1221</v>
      </c>
      <c r="B615" s="1" t="s">
        <v>1222</v>
      </c>
      <c r="C615" s="2">
        <v>377561</v>
      </c>
      <c r="D615">
        <v>835.48</v>
      </c>
      <c r="E615" s="5">
        <f t="shared" si="9"/>
        <v>451.90908220424188</v>
      </c>
    </row>
    <row r="616" spans="1:5" x14ac:dyDescent="0.2">
      <c r="A616" s="1" t="s">
        <v>1223</v>
      </c>
      <c r="B616" s="1" t="s">
        <v>1224</v>
      </c>
      <c r="C616" s="2">
        <v>646092</v>
      </c>
      <c r="D616">
        <v>553.72</v>
      </c>
      <c r="E616" s="5">
        <f t="shared" si="9"/>
        <v>1166.8207758433864</v>
      </c>
    </row>
    <row r="617" spans="1:5" x14ac:dyDescent="0.2">
      <c r="A617" s="1" t="s">
        <v>1225</v>
      </c>
      <c r="B617" s="1" t="s">
        <v>1226</v>
      </c>
      <c r="C617" s="2">
        <v>641130</v>
      </c>
      <c r="D617">
        <v>1459.57</v>
      </c>
      <c r="E617" s="5">
        <f t="shared" si="9"/>
        <v>439.25950793726923</v>
      </c>
    </row>
    <row r="618" spans="1:5" x14ac:dyDescent="0.2">
      <c r="A618" s="1" t="s">
        <v>1227</v>
      </c>
      <c r="B618" s="1" t="s">
        <v>1228</v>
      </c>
      <c r="C618" s="2">
        <v>250285</v>
      </c>
      <c r="D618">
        <v>503.04</v>
      </c>
      <c r="E618" s="5">
        <f t="shared" si="9"/>
        <v>497.54492684478367</v>
      </c>
    </row>
    <row r="619" spans="1:5" x14ac:dyDescent="0.2">
      <c r="A619" s="1" t="s">
        <v>1229</v>
      </c>
      <c r="B619" s="1" t="s">
        <v>1230</v>
      </c>
      <c r="C619" s="2">
        <v>620613</v>
      </c>
      <c r="D619">
        <v>754.27</v>
      </c>
      <c r="E619" s="5">
        <f t="shared" si="9"/>
        <v>822.79952802047012</v>
      </c>
    </row>
    <row r="620" spans="1:5" x14ac:dyDescent="0.2">
      <c r="A620" s="1" t="s">
        <v>1231</v>
      </c>
      <c r="B620" s="1" t="s">
        <v>1232</v>
      </c>
      <c r="C620" s="2">
        <v>2086925</v>
      </c>
      <c r="D620">
        <v>2603.44</v>
      </c>
      <c r="E620" s="5">
        <f t="shared" si="9"/>
        <v>801.60287926743081</v>
      </c>
    </row>
    <row r="621" spans="1:5" x14ac:dyDescent="0.2">
      <c r="A621" s="1" t="s">
        <v>1233</v>
      </c>
      <c r="B621" s="1" t="s">
        <v>1234</v>
      </c>
      <c r="C621" s="2">
        <v>265696</v>
      </c>
      <c r="D621">
        <v>138.84</v>
      </c>
      <c r="E621" s="5">
        <f t="shared" si="9"/>
        <v>1913.6848170556036</v>
      </c>
    </row>
    <row r="622" spans="1:5" x14ac:dyDescent="0.2">
      <c r="A622" s="1" t="s">
        <v>1235</v>
      </c>
      <c r="B622" s="1" t="s">
        <v>1236</v>
      </c>
      <c r="C622" s="2">
        <v>769048</v>
      </c>
      <c r="D622">
        <v>758.54</v>
      </c>
      <c r="E622" s="5">
        <f t="shared" si="9"/>
        <v>1013.8529279932502</v>
      </c>
    </row>
    <row r="623" spans="1:5" x14ac:dyDescent="0.2">
      <c r="A623" s="1" t="s">
        <v>1237</v>
      </c>
      <c r="B623" s="1" t="s">
        <v>1238</v>
      </c>
      <c r="C623" s="2">
        <v>428250</v>
      </c>
      <c r="D623">
        <v>361.11</v>
      </c>
      <c r="E623" s="5">
        <f t="shared" si="9"/>
        <v>1185.9267259283874</v>
      </c>
    </row>
    <row r="624" spans="1:5" x14ac:dyDescent="0.2">
      <c r="A624" s="1" t="s">
        <v>1239</v>
      </c>
      <c r="B624" s="1" t="s">
        <v>1240</v>
      </c>
      <c r="C624" s="2">
        <v>1312823</v>
      </c>
      <c r="D624">
        <v>2027.42</v>
      </c>
      <c r="E624" s="5">
        <f t="shared" si="9"/>
        <v>647.53381144508785</v>
      </c>
    </row>
    <row r="625" spans="1:5" x14ac:dyDescent="0.2">
      <c r="A625" s="1" t="s">
        <v>1241</v>
      </c>
      <c r="B625" s="1" t="s">
        <v>1242</v>
      </c>
      <c r="C625" s="2">
        <v>647597</v>
      </c>
      <c r="D625">
        <v>584.11</v>
      </c>
      <c r="E625" s="5">
        <f t="shared" si="9"/>
        <v>1108.6901439797298</v>
      </c>
    </row>
    <row r="626" spans="1:5" x14ac:dyDescent="0.2">
      <c r="A626" s="1" t="s">
        <v>1243</v>
      </c>
      <c r="B626" s="1" t="s">
        <v>1244</v>
      </c>
      <c r="C626" s="2">
        <v>1013764</v>
      </c>
      <c r="D626">
        <v>769.99</v>
      </c>
      <c r="E626" s="5">
        <f t="shared" si="9"/>
        <v>1316.5937219963896</v>
      </c>
    </row>
    <row r="627" spans="1:5" x14ac:dyDescent="0.2">
      <c r="A627" s="1" t="s">
        <v>1245</v>
      </c>
      <c r="B627" s="1" t="s">
        <v>1246</v>
      </c>
      <c r="C627" s="2">
        <v>256341</v>
      </c>
      <c r="D627">
        <v>333.95</v>
      </c>
      <c r="E627" s="5">
        <f t="shared" si="9"/>
        <v>767.60293457104365</v>
      </c>
    </row>
    <row r="628" spans="1:5" x14ac:dyDescent="0.2">
      <c r="A628" s="1" t="s">
        <v>1247</v>
      </c>
      <c r="B628" s="1" t="s">
        <v>1248</v>
      </c>
      <c r="C628" s="2">
        <v>726901</v>
      </c>
      <c r="D628">
        <v>1029.72</v>
      </c>
      <c r="E628" s="5">
        <f t="shared" si="9"/>
        <v>705.92102707532138</v>
      </c>
    </row>
    <row r="629" spans="1:5" x14ac:dyDescent="0.2">
      <c r="A629" s="1" t="s">
        <v>1249</v>
      </c>
      <c r="B629" s="1" t="s">
        <v>1250</v>
      </c>
      <c r="C629" s="2">
        <v>742903</v>
      </c>
      <c r="D629">
        <v>810.14</v>
      </c>
      <c r="E629" s="5">
        <f t="shared" si="9"/>
        <v>917.00570271804872</v>
      </c>
    </row>
    <row r="630" spans="1:5" x14ac:dyDescent="0.2">
      <c r="A630" s="1" t="s">
        <v>1251</v>
      </c>
      <c r="B630" s="1" t="s">
        <v>1252</v>
      </c>
      <c r="C630" s="2">
        <v>339373</v>
      </c>
      <c r="D630">
        <v>794.47</v>
      </c>
      <c r="E630" s="5">
        <f t="shared" si="9"/>
        <v>427.16905610029329</v>
      </c>
    </row>
    <row r="631" spans="1:5" x14ac:dyDescent="0.2">
      <c r="A631" s="1" t="s">
        <v>1253</v>
      </c>
      <c r="B631" s="1" t="s">
        <v>1254</v>
      </c>
      <c r="C631" s="2">
        <v>886444</v>
      </c>
      <c r="D631">
        <v>1293.81</v>
      </c>
      <c r="E631" s="5">
        <f t="shared" si="9"/>
        <v>685.14233156336718</v>
      </c>
    </row>
    <row r="632" spans="1:5" x14ac:dyDescent="0.2">
      <c r="A632" s="1" t="s">
        <v>1255</v>
      </c>
      <c r="B632" s="1" t="s">
        <v>1256</v>
      </c>
      <c r="C632" s="2">
        <v>252195</v>
      </c>
      <c r="D632">
        <v>1151.52</v>
      </c>
      <c r="E632" s="5">
        <f t="shared" si="9"/>
        <v>219.0105252188412</v>
      </c>
    </row>
    <row r="633" spans="1:5" x14ac:dyDescent="0.2">
      <c r="A633" s="1" t="s">
        <v>1257</v>
      </c>
      <c r="B633" s="1" t="s">
        <v>1258</v>
      </c>
      <c r="C633" s="2">
        <v>245968</v>
      </c>
      <c r="D633">
        <v>515.70000000000005</v>
      </c>
      <c r="E633" s="5">
        <f t="shared" si="9"/>
        <v>476.95947256156677</v>
      </c>
    </row>
    <row r="634" spans="1:5" x14ac:dyDescent="0.2">
      <c r="A634" s="1" t="s">
        <v>1259</v>
      </c>
      <c r="B634" s="1" t="s">
        <v>1260</v>
      </c>
      <c r="C634" s="2">
        <v>177470</v>
      </c>
      <c r="D634">
        <v>915.27</v>
      </c>
      <c r="E634" s="5">
        <f t="shared" si="9"/>
        <v>193.89906803456904</v>
      </c>
    </row>
    <row r="635" spans="1:5" x14ac:dyDescent="0.2">
      <c r="A635" s="1" t="s">
        <v>1261</v>
      </c>
      <c r="B635" s="1" t="s">
        <v>1262</v>
      </c>
      <c r="C635" s="2">
        <v>535193</v>
      </c>
      <c r="D635">
        <v>1034.8900000000001</v>
      </c>
      <c r="E635" s="5">
        <f t="shared" si="9"/>
        <v>517.14964875494013</v>
      </c>
    </row>
    <row r="636" spans="1:5" x14ac:dyDescent="0.2">
      <c r="A636" s="1" t="s">
        <v>1263</v>
      </c>
      <c r="B636" s="1" t="s">
        <v>1264</v>
      </c>
      <c r="C636" s="2">
        <v>642638</v>
      </c>
      <c r="D636">
        <v>1748.83</v>
      </c>
      <c r="E636" s="5">
        <f t="shared" si="9"/>
        <v>367.4673924852616</v>
      </c>
    </row>
    <row r="637" spans="1:5" x14ac:dyDescent="0.2">
      <c r="A637" s="1" t="s">
        <v>1265</v>
      </c>
      <c r="B637" s="1" t="s">
        <v>1266</v>
      </c>
      <c r="C637" s="2">
        <v>2457174</v>
      </c>
      <c r="D637">
        <v>3037.9</v>
      </c>
      <c r="E637" s="5">
        <f t="shared" si="9"/>
        <v>808.83965897494977</v>
      </c>
    </row>
    <row r="638" spans="1:5" x14ac:dyDescent="0.2">
      <c r="A638" s="1" t="s">
        <v>1267</v>
      </c>
      <c r="B638" s="1" t="s">
        <v>1268</v>
      </c>
      <c r="C638" s="2">
        <v>263100</v>
      </c>
      <c r="D638">
        <v>326.83</v>
      </c>
      <c r="E638" s="5">
        <f t="shared" si="9"/>
        <v>805.00566043508866</v>
      </c>
    </row>
    <row r="639" spans="1:5" x14ac:dyDescent="0.2">
      <c r="A639" s="1" t="s">
        <v>1269</v>
      </c>
      <c r="B639" s="1" t="s">
        <v>1270</v>
      </c>
      <c r="C639" s="2">
        <v>928584</v>
      </c>
      <c r="D639">
        <v>1593.19</v>
      </c>
      <c r="E639" s="5">
        <f t="shared" si="9"/>
        <v>582.84573716882483</v>
      </c>
    </row>
    <row r="640" spans="1:5" x14ac:dyDescent="0.2">
      <c r="A640" s="1" t="s">
        <v>1271</v>
      </c>
      <c r="B640" s="1" t="s">
        <v>1272</v>
      </c>
      <c r="C640" s="2">
        <v>944780</v>
      </c>
      <c r="D640">
        <v>976.71</v>
      </c>
      <c r="E640" s="5">
        <f t="shared" si="9"/>
        <v>967.3086177063816</v>
      </c>
    </row>
    <row r="641" spans="1:5" x14ac:dyDescent="0.2">
      <c r="A641" s="1" t="s">
        <v>1273</v>
      </c>
      <c r="B641" s="1" t="s">
        <v>1274</v>
      </c>
      <c r="C641" s="2">
        <v>411349</v>
      </c>
      <c r="D641">
        <v>598.19000000000005</v>
      </c>
      <c r="E641" s="5">
        <f t="shared" si="9"/>
        <v>687.65609588926588</v>
      </c>
    </row>
    <row r="642" spans="1:5" x14ac:dyDescent="0.2">
      <c r="A642" s="1" t="s">
        <v>1275</v>
      </c>
      <c r="B642" s="1" t="s">
        <v>1276</v>
      </c>
      <c r="C642" s="2">
        <v>671282</v>
      </c>
      <c r="D642">
        <v>577.07000000000005</v>
      </c>
      <c r="E642" s="5">
        <f t="shared" si="9"/>
        <v>1163.259223317795</v>
      </c>
    </row>
    <row r="643" spans="1:5" x14ac:dyDescent="0.2">
      <c r="A643" s="1" t="s">
        <v>1277</v>
      </c>
      <c r="B643" s="1" t="s">
        <v>1278</v>
      </c>
      <c r="C643" s="2">
        <v>721585</v>
      </c>
      <c r="D643">
        <v>1145.48</v>
      </c>
      <c r="E643" s="5">
        <f t="shared" si="9"/>
        <v>629.94116003771342</v>
      </c>
    </row>
    <row r="644" spans="1:5" x14ac:dyDescent="0.2">
      <c r="A644" s="1" t="s">
        <v>1279</v>
      </c>
      <c r="B644" s="1" t="s">
        <v>1280</v>
      </c>
      <c r="C644" s="2">
        <v>386502</v>
      </c>
      <c r="D644">
        <v>782.63</v>
      </c>
      <c r="E644" s="5">
        <f t="shared" si="9"/>
        <v>493.85022296615261</v>
      </c>
    </row>
    <row r="645" spans="1:5" x14ac:dyDescent="0.2">
      <c r="A645" s="1" t="s">
        <v>1281</v>
      </c>
      <c r="B645" s="1" t="s">
        <v>1282</v>
      </c>
      <c r="C645" s="2">
        <v>321161</v>
      </c>
      <c r="D645">
        <v>716.49</v>
      </c>
      <c r="E645" s="5">
        <f t="shared" si="9"/>
        <v>448.24212480285837</v>
      </c>
    </row>
    <row r="646" spans="1:5" x14ac:dyDescent="0.2">
      <c r="A646" s="1" t="s">
        <v>1283</v>
      </c>
      <c r="B646" s="1" t="s">
        <v>1284</v>
      </c>
      <c r="C646" s="2">
        <v>1140707</v>
      </c>
      <c r="D646">
        <v>1051.82</v>
      </c>
      <c r="E646" s="5">
        <f t="shared" ref="E646:E709" si="10">C646/D646</f>
        <v>1084.5078055180545</v>
      </c>
    </row>
    <row r="647" spans="1:5" x14ac:dyDescent="0.2">
      <c r="A647" s="1" t="s">
        <v>1285</v>
      </c>
      <c r="B647" s="1" t="s">
        <v>1286</v>
      </c>
      <c r="C647" s="2">
        <v>1615114</v>
      </c>
      <c r="D647">
        <v>1871.78</v>
      </c>
      <c r="E647" s="5">
        <f t="shared" si="10"/>
        <v>862.87597901462777</v>
      </c>
    </row>
    <row r="648" spans="1:5" x14ac:dyDescent="0.2">
      <c r="A648" s="1" t="s">
        <v>1287</v>
      </c>
      <c r="B648" s="1" t="s">
        <v>1288</v>
      </c>
      <c r="C648" s="2">
        <v>1502665</v>
      </c>
      <c r="D648">
        <v>1085.94</v>
      </c>
      <c r="E648" s="5">
        <f t="shared" si="10"/>
        <v>1383.7458791461775</v>
      </c>
    </row>
    <row r="649" spans="1:5" x14ac:dyDescent="0.2">
      <c r="A649" s="1" t="s">
        <v>1289</v>
      </c>
      <c r="B649" s="1" t="s">
        <v>1290</v>
      </c>
      <c r="C649" s="2">
        <v>983981</v>
      </c>
      <c r="D649">
        <v>358.82</v>
      </c>
      <c r="E649" s="5">
        <f t="shared" si="10"/>
        <v>2742.2691042862716</v>
      </c>
    </row>
    <row r="650" spans="1:5" x14ac:dyDescent="0.2">
      <c r="A650" s="1" t="s">
        <v>1291</v>
      </c>
      <c r="B650" s="1" t="s">
        <v>1292</v>
      </c>
      <c r="C650" s="2">
        <v>674949</v>
      </c>
      <c r="D650">
        <v>741.92</v>
      </c>
      <c r="E650" s="5">
        <f t="shared" si="10"/>
        <v>909.73285529437146</v>
      </c>
    </row>
    <row r="651" spans="1:5" x14ac:dyDescent="0.2">
      <c r="A651" s="1" t="s">
        <v>1293</v>
      </c>
      <c r="B651" s="1" t="s">
        <v>1294</v>
      </c>
      <c r="C651" s="2">
        <v>1397039</v>
      </c>
      <c r="D651">
        <v>1154.5999999999999</v>
      </c>
      <c r="E651" s="5">
        <f t="shared" si="10"/>
        <v>1209.9766152780185</v>
      </c>
    </row>
    <row r="652" spans="1:5" x14ac:dyDescent="0.2">
      <c r="A652" s="1" t="s">
        <v>1295</v>
      </c>
      <c r="B652" s="1" t="s">
        <v>1296</v>
      </c>
      <c r="C652" s="2">
        <v>848427</v>
      </c>
      <c r="D652">
        <v>796.38</v>
      </c>
      <c r="E652" s="5">
        <f t="shared" si="10"/>
        <v>1065.3544790175545</v>
      </c>
    </row>
    <row r="653" spans="1:5" x14ac:dyDescent="0.2">
      <c r="A653" s="1" t="s">
        <v>1297</v>
      </c>
      <c r="B653" s="1" t="s">
        <v>1298</v>
      </c>
      <c r="C653" s="2">
        <v>1631025</v>
      </c>
      <c r="D653">
        <v>1314.69</v>
      </c>
      <c r="E653" s="5">
        <f t="shared" si="10"/>
        <v>1240.615658444196</v>
      </c>
    </row>
    <row r="654" spans="1:5" x14ac:dyDescent="0.2">
      <c r="A654" s="1" t="s">
        <v>1299</v>
      </c>
      <c r="B654" s="1" t="s">
        <v>1300</v>
      </c>
      <c r="C654" s="2">
        <v>537984</v>
      </c>
      <c r="D654">
        <v>512.52</v>
      </c>
      <c r="E654" s="5">
        <f t="shared" si="10"/>
        <v>1049.6839147740577</v>
      </c>
    </row>
    <row r="655" spans="1:5" x14ac:dyDescent="0.2">
      <c r="A655" s="1" t="s">
        <v>1301</v>
      </c>
      <c r="B655" s="1" t="s">
        <v>1302</v>
      </c>
      <c r="C655" s="2">
        <v>488464</v>
      </c>
      <c r="D655">
        <v>970.39</v>
      </c>
      <c r="E655" s="5">
        <f t="shared" si="10"/>
        <v>503.36874864745101</v>
      </c>
    </row>
    <row r="656" spans="1:5" x14ac:dyDescent="0.2">
      <c r="A656" s="1" t="s">
        <v>1303</v>
      </c>
      <c r="B656" s="1" t="s">
        <v>1304</v>
      </c>
      <c r="C656" s="2">
        <v>1005663</v>
      </c>
      <c r="D656">
        <v>3714.1</v>
      </c>
      <c r="E656" s="5">
        <f t="shared" si="10"/>
        <v>270.76896152499933</v>
      </c>
    </row>
    <row r="657" spans="1:5" x14ac:dyDescent="0.2">
      <c r="A657" s="1" t="s">
        <v>1305</v>
      </c>
      <c r="B657" s="1" t="s">
        <v>1306</v>
      </c>
      <c r="C657" s="2">
        <v>1193825</v>
      </c>
      <c r="D657">
        <v>2154.56</v>
      </c>
      <c r="E657" s="5">
        <f t="shared" si="10"/>
        <v>554.09225085400271</v>
      </c>
    </row>
    <row r="658" spans="1:5" x14ac:dyDescent="0.2">
      <c r="A658" s="1" t="s">
        <v>1307</v>
      </c>
      <c r="B658" s="1" t="s">
        <v>1308</v>
      </c>
      <c r="C658" s="2">
        <v>40752</v>
      </c>
      <c r="D658">
        <v>23.86</v>
      </c>
      <c r="E658" s="5">
        <f t="shared" si="10"/>
        <v>1707.9631181894383</v>
      </c>
    </row>
    <row r="659" spans="1:5" x14ac:dyDescent="0.2">
      <c r="A659" s="1" t="s">
        <v>1309</v>
      </c>
      <c r="B659" s="1" t="s">
        <v>1310</v>
      </c>
      <c r="C659" s="2">
        <v>575403</v>
      </c>
      <c r="D659">
        <v>497.27</v>
      </c>
      <c r="E659" s="5">
        <f t="shared" si="10"/>
        <v>1157.1238964747522</v>
      </c>
    </row>
    <row r="660" spans="1:5" x14ac:dyDescent="0.2">
      <c r="A660" s="1" t="s">
        <v>1311</v>
      </c>
      <c r="B660" s="1" t="s">
        <v>1312</v>
      </c>
      <c r="C660" s="2">
        <v>6331865</v>
      </c>
      <c r="D660">
        <v>17832.05</v>
      </c>
      <c r="E660" s="5">
        <f t="shared" si="10"/>
        <v>355.0834031981741</v>
      </c>
    </row>
    <row r="661" spans="1:5" x14ac:dyDescent="0.2">
      <c r="A661" s="1" t="s">
        <v>1313</v>
      </c>
      <c r="B661" s="1" t="s">
        <v>1314</v>
      </c>
      <c r="C661" s="2">
        <v>9424164</v>
      </c>
      <c r="D661">
        <v>3766.09</v>
      </c>
      <c r="E661" s="5">
        <f t="shared" si="10"/>
        <v>2502.3735492247929</v>
      </c>
    </row>
    <row r="662" spans="1:5" x14ac:dyDescent="0.2">
      <c r="A662" s="1" t="s">
        <v>1315</v>
      </c>
      <c r="B662" s="1" t="s">
        <v>1316</v>
      </c>
      <c r="C662" s="2">
        <v>217095</v>
      </c>
      <c r="D662">
        <v>2400.11</v>
      </c>
      <c r="E662" s="5">
        <f t="shared" si="10"/>
        <v>90.45210427855389</v>
      </c>
    </row>
    <row r="663" spans="1:5" x14ac:dyDescent="0.2">
      <c r="A663" s="1" t="s">
        <v>1317</v>
      </c>
      <c r="B663" s="1" t="s">
        <v>1318</v>
      </c>
      <c r="C663" s="2">
        <v>809512</v>
      </c>
      <c r="D663">
        <v>3573.75</v>
      </c>
      <c r="E663" s="5">
        <f t="shared" si="10"/>
        <v>226.5161245190626</v>
      </c>
    </row>
    <row r="664" spans="1:5" x14ac:dyDescent="0.2">
      <c r="A664" s="1" t="s">
        <v>1319</v>
      </c>
      <c r="B664" s="1" t="s">
        <v>1320</v>
      </c>
      <c r="C664" s="2">
        <v>2740789</v>
      </c>
      <c r="D664">
        <v>3711.56</v>
      </c>
      <c r="E664" s="5">
        <f t="shared" si="10"/>
        <v>738.44663699360922</v>
      </c>
    </row>
    <row r="665" spans="1:5" x14ac:dyDescent="0.2">
      <c r="A665" s="1" t="s">
        <v>1321</v>
      </c>
      <c r="B665" s="1" t="s">
        <v>1322</v>
      </c>
      <c r="C665" s="2">
        <v>267762</v>
      </c>
      <c r="D665">
        <v>864.84</v>
      </c>
      <c r="E665" s="5">
        <f t="shared" si="10"/>
        <v>309.60871375052034</v>
      </c>
    </row>
    <row r="666" spans="1:5" x14ac:dyDescent="0.2">
      <c r="A666" s="1" t="s">
        <v>1323</v>
      </c>
      <c r="B666" s="1" t="s">
        <v>1324</v>
      </c>
      <c r="C666" s="2">
        <v>569773</v>
      </c>
      <c r="D666">
        <v>2128.59</v>
      </c>
      <c r="E666" s="5">
        <f t="shared" si="10"/>
        <v>267.67625517361256</v>
      </c>
    </row>
    <row r="667" spans="1:5" x14ac:dyDescent="0.2">
      <c r="A667" s="1" t="s">
        <v>1325</v>
      </c>
      <c r="B667" s="1" t="s">
        <v>1326</v>
      </c>
      <c r="C667" s="2">
        <v>369599</v>
      </c>
      <c r="D667">
        <v>5150.1000000000004</v>
      </c>
      <c r="E667" s="5">
        <f t="shared" si="10"/>
        <v>71.765402613541482</v>
      </c>
    </row>
    <row r="668" spans="1:5" x14ac:dyDescent="0.2">
      <c r="A668" s="1" t="s">
        <v>1327</v>
      </c>
      <c r="B668" s="1" t="s">
        <v>1328</v>
      </c>
      <c r="C668" s="2">
        <v>419384</v>
      </c>
      <c r="D668">
        <v>693.5</v>
      </c>
      <c r="E668" s="5">
        <f t="shared" si="10"/>
        <v>604.73540014419609</v>
      </c>
    </row>
    <row r="669" spans="1:5" x14ac:dyDescent="0.2">
      <c r="A669" s="1" t="s">
        <v>1329</v>
      </c>
      <c r="B669" s="1" t="s">
        <v>1330</v>
      </c>
      <c r="C669" s="2">
        <v>365041</v>
      </c>
      <c r="D669">
        <v>190.44</v>
      </c>
      <c r="E669" s="5">
        <f t="shared" si="10"/>
        <v>1916.8294475950431</v>
      </c>
    </row>
    <row r="670" spans="1:5" x14ac:dyDescent="0.2">
      <c r="A670" s="1" t="s">
        <v>1331</v>
      </c>
      <c r="B670" s="1" t="s">
        <v>1332</v>
      </c>
      <c r="C670" s="2">
        <v>52399</v>
      </c>
      <c r="D670">
        <v>226.94</v>
      </c>
      <c r="E670" s="5">
        <f t="shared" si="10"/>
        <v>230.89362827178991</v>
      </c>
    </row>
    <row r="671" spans="1:5" x14ac:dyDescent="0.2">
      <c r="A671" s="1" t="s">
        <v>1333</v>
      </c>
      <c r="B671" s="1" t="s">
        <v>1334</v>
      </c>
      <c r="C671" s="2">
        <v>1066246</v>
      </c>
      <c r="D671">
        <v>594.1</v>
      </c>
      <c r="E671" s="5">
        <f t="shared" si="10"/>
        <v>1794.7247938057565</v>
      </c>
    </row>
    <row r="672" spans="1:5" x14ac:dyDescent="0.2">
      <c r="A672" s="1" t="s">
        <v>1335</v>
      </c>
      <c r="B672" s="1" t="s">
        <v>1336</v>
      </c>
      <c r="C672" s="2">
        <v>316260</v>
      </c>
      <c r="D672">
        <v>871.24</v>
      </c>
      <c r="E672" s="5">
        <f t="shared" si="10"/>
        <v>362.99986226527705</v>
      </c>
    </row>
    <row r="673" spans="1:5" x14ac:dyDescent="0.2">
      <c r="A673" s="1" t="s">
        <v>1337</v>
      </c>
      <c r="B673" s="1" t="s">
        <v>1338</v>
      </c>
      <c r="C673" s="2">
        <v>538280</v>
      </c>
      <c r="D673">
        <v>298.52</v>
      </c>
      <c r="E673" s="5">
        <f t="shared" si="10"/>
        <v>1803.1622671847783</v>
      </c>
    </row>
    <row r="674" spans="1:5" x14ac:dyDescent="0.2">
      <c r="A674" s="1" t="s">
        <v>1339</v>
      </c>
      <c r="B674" s="1" t="s">
        <v>1340</v>
      </c>
      <c r="C674" s="2">
        <v>241406</v>
      </c>
      <c r="D674">
        <v>790.4</v>
      </c>
      <c r="E674" s="5">
        <f t="shared" si="10"/>
        <v>305.42257085020242</v>
      </c>
    </row>
    <row r="675" spans="1:5" x14ac:dyDescent="0.2">
      <c r="A675" s="1" t="s">
        <v>1341</v>
      </c>
      <c r="B675" s="1" t="s">
        <v>1342</v>
      </c>
      <c r="C675" s="2">
        <v>979627</v>
      </c>
      <c r="D675">
        <v>686.08</v>
      </c>
      <c r="E675" s="5">
        <f t="shared" si="10"/>
        <v>1427.861182369403</v>
      </c>
    </row>
    <row r="676" spans="1:5" x14ac:dyDescent="0.2">
      <c r="A676" s="1" t="s">
        <v>1343</v>
      </c>
      <c r="B676" s="1" t="s">
        <v>1344</v>
      </c>
      <c r="C676" s="2">
        <v>255735</v>
      </c>
      <c r="D676">
        <v>156.35</v>
      </c>
      <c r="E676" s="5">
        <f t="shared" si="10"/>
        <v>1635.6571794051808</v>
      </c>
    </row>
    <row r="677" spans="1:5" x14ac:dyDescent="0.2">
      <c r="A677" s="1" t="s">
        <v>1345</v>
      </c>
      <c r="B677" s="1" t="s">
        <v>1346</v>
      </c>
      <c r="C677" s="2">
        <v>263984</v>
      </c>
      <c r="D677">
        <v>294.29000000000002</v>
      </c>
      <c r="E677" s="5">
        <f t="shared" si="10"/>
        <v>897.01994631146147</v>
      </c>
    </row>
    <row r="678" spans="1:5" x14ac:dyDescent="0.2">
      <c r="A678" s="1" t="s">
        <v>1347</v>
      </c>
      <c r="B678" s="1" t="s">
        <v>1348</v>
      </c>
      <c r="C678" s="2">
        <v>589839</v>
      </c>
      <c r="D678">
        <v>592.69000000000005</v>
      </c>
      <c r="E678" s="5">
        <f t="shared" si="10"/>
        <v>995.18972818842894</v>
      </c>
    </row>
    <row r="679" spans="1:5" x14ac:dyDescent="0.2">
      <c r="A679" s="1" t="s">
        <v>1349</v>
      </c>
      <c r="B679" s="1" t="s">
        <v>1350</v>
      </c>
      <c r="C679" s="2">
        <v>78371</v>
      </c>
      <c r="D679">
        <v>64.989999999999995</v>
      </c>
      <c r="E679" s="5">
        <f t="shared" si="10"/>
        <v>1205.8932143406678</v>
      </c>
    </row>
    <row r="680" spans="1:5" x14ac:dyDescent="0.2">
      <c r="A680" s="1" t="s">
        <v>1351</v>
      </c>
      <c r="B680" s="1" t="s">
        <v>1352</v>
      </c>
      <c r="C680" s="2">
        <v>796076</v>
      </c>
      <c r="D680">
        <v>751.41</v>
      </c>
      <c r="E680" s="5">
        <f t="shared" si="10"/>
        <v>1059.4429139883687</v>
      </c>
    </row>
    <row r="681" spans="1:5" x14ac:dyDescent="0.2">
      <c r="A681" s="1" t="s">
        <v>1353</v>
      </c>
      <c r="B681" s="1" t="s">
        <v>1354</v>
      </c>
      <c r="C681" s="2">
        <v>69241</v>
      </c>
      <c r="D681">
        <v>233.98</v>
      </c>
      <c r="E681" s="5">
        <f t="shared" si="10"/>
        <v>295.92700230788955</v>
      </c>
    </row>
    <row r="682" spans="1:5" x14ac:dyDescent="0.2">
      <c r="A682" s="1" t="s">
        <v>1355</v>
      </c>
      <c r="B682" s="1" t="s">
        <v>1356</v>
      </c>
      <c r="C682" s="2">
        <v>359993859</v>
      </c>
      <c r="D682">
        <v>49754.35</v>
      </c>
      <c r="E682" s="5">
        <f t="shared" si="10"/>
        <v>7235.4248221512289</v>
      </c>
    </row>
    <row r="683" spans="1:5" x14ac:dyDescent="0.2">
      <c r="A683" s="1" t="s">
        <v>1357</v>
      </c>
      <c r="B683" s="1" t="s">
        <v>1358</v>
      </c>
      <c r="C683" s="2">
        <v>825079</v>
      </c>
      <c r="D683">
        <v>3811.3</v>
      </c>
      <c r="E683" s="5">
        <f t="shared" si="10"/>
        <v>216.48230262640044</v>
      </c>
    </row>
    <row r="684" spans="1:5" x14ac:dyDescent="0.2">
      <c r="A684" s="1" t="s">
        <v>1359</v>
      </c>
      <c r="B684" s="1" t="s">
        <v>1360</v>
      </c>
      <c r="C684" s="2">
        <v>38298690</v>
      </c>
      <c r="D684">
        <v>20585.22</v>
      </c>
      <c r="E684" s="5">
        <f t="shared" si="10"/>
        <v>1860.4945684330796</v>
      </c>
    </row>
    <row r="685" spans="1:5" x14ac:dyDescent="0.2">
      <c r="A685" s="1" t="s">
        <v>1361</v>
      </c>
      <c r="B685" s="1" t="s">
        <v>1362</v>
      </c>
      <c r="C685" s="2">
        <v>2383275</v>
      </c>
      <c r="D685">
        <v>2499.6799999999998</v>
      </c>
      <c r="E685" s="5">
        <f t="shared" si="10"/>
        <v>953.43203930103061</v>
      </c>
    </row>
    <row r="686" spans="1:5" x14ac:dyDescent="0.2">
      <c r="A686" s="1" t="s">
        <v>1363</v>
      </c>
      <c r="B686" s="1" t="s">
        <v>1364</v>
      </c>
      <c r="C686" s="2">
        <v>3410617</v>
      </c>
      <c r="D686">
        <v>3028.72</v>
      </c>
      <c r="E686" s="5">
        <f t="shared" si="10"/>
        <v>1126.0918803983202</v>
      </c>
    </row>
    <row r="687" spans="1:5" x14ac:dyDescent="0.2">
      <c r="A687" s="1" t="s">
        <v>1365</v>
      </c>
      <c r="B687" s="1" t="s">
        <v>1366</v>
      </c>
      <c r="C687" s="2">
        <v>3025100</v>
      </c>
      <c r="D687">
        <v>3581.7</v>
      </c>
      <c r="E687" s="5">
        <f t="shared" si="10"/>
        <v>844.59893346734793</v>
      </c>
    </row>
    <row r="688" spans="1:5" x14ac:dyDescent="0.2">
      <c r="A688" s="1" t="s">
        <v>1367</v>
      </c>
      <c r="B688" s="1" t="s">
        <v>1368</v>
      </c>
      <c r="C688" s="2">
        <v>1619024</v>
      </c>
      <c r="D688">
        <v>7339.65</v>
      </c>
      <c r="E688" s="5">
        <f t="shared" si="10"/>
        <v>220.58599524500488</v>
      </c>
    </row>
    <row r="689" spans="1:5" x14ac:dyDescent="0.2">
      <c r="A689" s="1" t="s">
        <v>1369</v>
      </c>
      <c r="B689" s="1" t="s">
        <v>1370</v>
      </c>
      <c r="C689" s="2">
        <v>15687587</v>
      </c>
      <c r="D689">
        <v>3323.57</v>
      </c>
      <c r="E689" s="5">
        <f t="shared" si="10"/>
        <v>4720.101276639276</v>
      </c>
    </row>
    <row r="690" spans="1:5" x14ac:dyDescent="0.2">
      <c r="A690" s="1" t="s">
        <v>1371</v>
      </c>
      <c r="B690" s="1" t="s">
        <v>1372</v>
      </c>
      <c r="C690" s="2">
        <v>5966993</v>
      </c>
      <c r="D690">
        <v>4889.62</v>
      </c>
      <c r="E690" s="5">
        <f t="shared" si="10"/>
        <v>1220.3387993340996</v>
      </c>
    </row>
    <row r="691" spans="1:5" x14ac:dyDescent="0.2">
      <c r="A691" s="1" t="s">
        <v>1373</v>
      </c>
      <c r="B691" s="1" t="s">
        <v>1374</v>
      </c>
      <c r="C691" s="2">
        <v>4351197</v>
      </c>
      <c r="D691">
        <v>14008.09</v>
      </c>
      <c r="E691" s="5">
        <f t="shared" si="10"/>
        <v>310.62029156009135</v>
      </c>
    </row>
    <row r="692" spans="1:5" x14ac:dyDescent="0.2">
      <c r="A692" s="1" t="s">
        <v>1375</v>
      </c>
      <c r="B692" s="1" t="s">
        <v>1376</v>
      </c>
      <c r="C692" s="2">
        <v>3679572</v>
      </c>
      <c r="D692">
        <v>17220.02</v>
      </c>
      <c r="E692" s="5">
        <f t="shared" si="10"/>
        <v>213.67989119640976</v>
      </c>
    </row>
    <row r="693" spans="1:5" x14ac:dyDescent="0.2">
      <c r="A693" s="1" t="s">
        <v>1377</v>
      </c>
      <c r="B693" s="1" t="s">
        <v>1378</v>
      </c>
      <c r="C693" s="2">
        <v>4206202</v>
      </c>
      <c r="D693">
        <v>2614.1</v>
      </c>
      <c r="E693" s="5">
        <f t="shared" si="10"/>
        <v>1609.0440304502506</v>
      </c>
    </row>
    <row r="694" spans="1:5" x14ac:dyDescent="0.2">
      <c r="A694" s="1" t="s">
        <v>1379</v>
      </c>
      <c r="B694" s="1" t="s">
        <v>1380</v>
      </c>
      <c r="C694" s="2">
        <v>4521566</v>
      </c>
      <c r="D694">
        <v>2424.35</v>
      </c>
      <c r="E694" s="5">
        <f t="shared" si="10"/>
        <v>1865.0632128199311</v>
      </c>
    </row>
    <row r="695" spans="1:5" x14ac:dyDescent="0.2">
      <c r="A695" s="1" t="s">
        <v>1381</v>
      </c>
      <c r="B695" s="1" t="s">
        <v>1382</v>
      </c>
      <c r="C695" s="2">
        <v>5811495</v>
      </c>
      <c r="D695">
        <v>2546.83</v>
      </c>
      <c r="E695" s="5">
        <f t="shared" si="10"/>
        <v>2281.8543051558213</v>
      </c>
    </row>
    <row r="696" spans="1:5" x14ac:dyDescent="0.2">
      <c r="A696" s="1" t="s">
        <v>1383</v>
      </c>
      <c r="B696" s="1" t="s">
        <v>1384</v>
      </c>
      <c r="C696" s="2">
        <v>2878770</v>
      </c>
      <c r="D696">
        <v>3753.23</v>
      </c>
      <c r="E696" s="5">
        <f t="shared" si="10"/>
        <v>767.01134755930229</v>
      </c>
    </row>
    <row r="697" spans="1:5" x14ac:dyDescent="0.2">
      <c r="A697" s="1" t="s">
        <v>1385</v>
      </c>
      <c r="B697" s="1" t="s">
        <v>1386</v>
      </c>
      <c r="C697" s="2">
        <v>12740064</v>
      </c>
      <c r="D697">
        <v>5908.55</v>
      </c>
      <c r="E697" s="5">
        <f t="shared" si="10"/>
        <v>2156.2082067512333</v>
      </c>
    </row>
    <row r="698" spans="1:5" x14ac:dyDescent="0.2">
      <c r="A698" s="1" t="s">
        <v>1387</v>
      </c>
      <c r="B698" s="1" t="s">
        <v>1388</v>
      </c>
      <c r="C698" s="2">
        <v>778377</v>
      </c>
      <c r="D698">
        <v>2506.33</v>
      </c>
      <c r="E698" s="5">
        <f t="shared" si="10"/>
        <v>310.56445081054773</v>
      </c>
    </row>
    <row r="699" spans="1:5" x14ac:dyDescent="0.2">
      <c r="A699" s="1" t="s">
        <v>1389</v>
      </c>
      <c r="B699" s="1" t="s">
        <v>1390</v>
      </c>
      <c r="C699" s="2">
        <v>13825900</v>
      </c>
      <c r="D699">
        <v>10155.98</v>
      </c>
      <c r="E699" s="5">
        <f t="shared" si="10"/>
        <v>1361.3555757297672</v>
      </c>
    </row>
    <row r="700" spans="1:5" x14ac:dyDescent="0.2">
      <c r="A700" s="1" t="s">
        <v>1391</v>
      </c>
      <c r="B700" s="1" t="s">
        <v>1392</v>
      </c>
      <c r="C700" s="2">
        <v>1954550</v>
      </c>
      <c r="D700">
        <v>4675.12</v>
      </c>
      <c r="E700" s="5">
        <f t="shared" si="10"/>
        <v>418.07483016478722</v>
      </c>
    </row>
    <row r="701" spans="1:5" x14ac:dyDescent="0.2">
      <c r="A701" s="1" t="s">
        <v>1393</v>
      </c>
      <c r="B701" s="1" t="s">
        <v>1394</v>
      </c>
      <c r="C701" s="2">
        <v>921034</v>
      </c>
      <c r="D701">
        <v>1914.21</v>
      </c>
      <c r="E701" s="5">
        <f t="shared" si="10"/>
        <v>481.15619498383143</v>
      </c>
    </row>
    <row r="702" spans="1:5" x14ac:dyDescent="0.2">
      <c r="A702" s="1" t="s">
        <v>1395</v>
      </c>
      <c r="B702" s="1" t="s">
        <v>1396</v>
      </c>
      <c r="C702" s="2">
        <v>6873868</v>
      </c>
      <c r="D702">
        <v>4150.08</v>
      </c>
      <c r="E702" s="5">
        <f t="shared" si="10"/>
        <v>1656.3218058447067</v>
      </c>
    </row>
    <row r="703" spans="1:5" x14ac:dyDescent="0.2">
      <c r="A703" s="1" t="s">
        <v>1397</v>
      </c>
      <c r="B703" s="1" t="s">
        <v>1398</v>
      </c>
      <c r="C703" s="2">
        <v>6189860</v>
      </c>
      <c r="D703">
        <v>1567.51</v>
      </c>
      <c r="E703" s="5">
        <f t="shared" si="10"/>
        <v>3948.8488111718584</v>
      </c>
    </row>
    <row r="704" spans="1:5" x14ac:dyDescent="0.2">
      <c r="A704" s="1" t="s">
        <v>1399</v>
      </c>
      <c r="B704" s="1" t="s">
        <v>1400</v>
      </c>
      <c r="C704" s="2">
        <v>3492697</v>
      </c>
      <c r="D704">
        <v>1119.43</v>
      </c>
      <c r="E704" s="5">
        <f t="shared" si="10"/>
        <v>3120.0673557078153</v>
      </c>
    </row>
    <row r="705" spans="1:5" x14ac:dyDescent="0.2">
      <c r="A705" s="1" t="s">
        <v>1401</v>
      </c>
      <c r="B705" s="1" t="s">
        <v>1402</v>
      </c>
      <c r="C705" s="2">
        <v>1145771</v>
      </c>
      <c r="D705">
        <v>3684.97</v>
      </c>
      <c r="E705" s="5">
        <f t="shared" si="10"/>
        <v>310.93088953234354</v>
      </c>
    </row>
    <row r="706" spans="1:5" x14ac:dyDescent="0.2">
      <c r="A706" s="1" t="s">
        <v>1403</v>
      </c>
      <c r="B706" s="1" t="s">
        <v>1404</v>
      </c>
      <c r="C706" s="2">
        <v>348713</v>
      </c>
      <c r="D706">
        <v>1762.82</v>
      </c>
      <c r="E706" s="5">
        <f t="shared" si="10"/>
        <v>197.81543209176206</v>
      </c>
    </row>
    <row r="707" spans="1:5" x14ac:dyDescent="0.2">
      <c r="A707" s="1" t="s">
        <v>1405</v>
      </c>
      <c r="B707" s="1" t="s">
        <v>1406</v>
      </c>
      <c r="C707" s="2">
        <v>2342198</v>
      </c>
      <c r="D707">
        <v>2736.2</v>
      </c>
      <c r="E707" s="5">
        <f t="shared" si="10"/>
        <v>856.00394707989187</v>
      </c>
    </row>
    <row r="708" spans="1:5" x14ac:dyDescent="0.2">
      <c r="A708" s="1" t="s">
        <v>1407</v>
      </c>
      <c r="B708" s="1" t="s">
        <v>1408</v>
      </c>
      <c r="C708" s="2">
        <v>828193</v>
      </c>
      <c r="D708">
        <v>2553.52</v>
      </c>
      <c r="E708" s="5">
        <f t="shared" si="10"/>
        <v>324.33386070992196</v>
      </c>
    </row>
    <row r="709" spans="1:5" x14ac:dyDescent="0.2">
      <c r="A709" s="1" t="s">
        <v>1409</v>
      </c>
      <c r="B709" s="1" t="s">
        <v>1410</v>
      </c>
      <c r="C709" s="2">
        <v>2943381</v>
      </c>
      <c r="D709">
        <v>5497.64</v>
      </c>
      <c r="E709" s="5">
        <f t="shared" si="10"/>
        <v>535.38991276256718</v>
      </c>
    </row>
    <row r="710" spans="1:5" x14ac:dyDescent="0.2">
      <c r="A710" s="1" t="s">
        <v>1411</v>
      </c>
      <c r="B710" s="1" t="s">
        <v>1412</v>
      </c>
      <c r="C710" s="2">
        <v>475455</v>
      </c>
      <c r="D710">
        <v>7314.69</v>
      </c>
      <c r="E710" s="5">
        <f t="shared" ref="E710:E773" si="11">C710/D710</f>
        <v>65.000020506679036</v>
      </c>
    </row>
    <row r="711" spans="1:5" x14ac:dyDescent="0.2">
      <c r="A711" s="1" t="s">
        <v>1413</v>
      </c>
      <c r="B711" s="1" t="s">
        <v>1414</v>
      </c>
      <c r="C711" s="2">
        <v>823112</v>
      </c>
      <c r="D711">
        <v>2949.73</v>
      </c>
      <c r="E711" s="5">
        <f t="shared" si="11"/>
        <v>279.04655680350407</v>
      </c>
    </row>
    <row r="712" spans="1:5" x14ac:dyDescent="0.2">
      <c r="A712" s="1" t="s">
        <v>1415</v>
      </c>
      <c r="B712" s="1" t="s">
        <v>1416</v>
      </c>
      <c r="C712" s="2">
        <v>2421683</v>
      </c>
      <c r="D712">
        <v>3425.13</v>
      </c>
      <c r="E712" s="5">
        <f t="shared" si="11"/>
        <v>707.03389360403833</v>
      </c>
    </row>
    <row r="713" spans="1:5" x14ac:dyDescent="0.2">
      <c r="A713" s="1" t="s">
        <v>1417</v>
      </c>
      <c r="B713" s="1" t="s">
        <v>1418</v>
      </c>
      <c r="C713" s="2">
        <v>4424227</v>
      </c>
      <c r="D713">
        <v>4509.28</v>
      </c>
      <c r="E713" s="5">
        <f t="shared" si="11"/>
        <v>981.13823049356006</v>
      </c>
    </row>
    <row r="714" spans="1:5" x14ac:dyDescent="0.2">
      <c r="A714" s="1" t="s">
        <v>1419</v>
      </c>
      <c r="B714" s="1" t="s">
        <v>1420</v>
      </c>
      <c r="C714" s="2">
        <v>678521</v>
      </c>
      <c r="D714">
        <v>404.02</v>
      </c>
      <c r="E714" s="5">
        <f t="shared" si="11"/>
        <v>1679.4242859264393</v>
      </c>
    </row>
    <row r="715" spans="1:5" x14ac:dyDescent="0.2">
      <c r="A715" s="1" t="s">
        <v>1421</v>
      </c>
      <c r="B715" s="1" t="s">
        <v>1422</v>
      </c>
      <c r="C715" s="2">
        <v>2074747</v>
      </c>
      <c r="D715">
        <v>1528.44</v>
      </c>
      <c r="E715" s="5">
        <f t="shared" si="11"/>
        <v>1357.427834916647</v>
      </c>
    </row>
    <row r="716" spans="1:5" x14ac:dyDescent="0.2">
      <c r="A716" s="1" t="s">
        <v>1423</v>
      </c>
      <c r="B716" s="1" t="s">
        <v>1424</v>
      </c>
      <c r="C716" s="2">
        <v>2831638</v>
      </c>
      <c r="D716">
        <v>1885.41</v>
      </c>
      <c r="E716" s="5">
        <f t="shared" si="11"/>
        <v>1501.8685590932475</v>
      </c>
    </row>
    <row r="717" spans="1:5" x14ac:dyDescent="0.2">
      <c r="A717" s="1" t="s">
        <v>1425</v>
      </c>
      <c r="B717" s="1" t="s">
        <v>1426</v>
      </c>
      <c r="C717" s="2">
        <v>1951004</v>
      </c>
      <c r="D717">
        <v>1288.1600000000001</v>
      </c>
      <c r="E717" s="5">
        <f t="shared" si="11"/>
        <v>1514.5665134765866</v>
      </c>
    </row>
    <row r="718" spans="1:5" x14ac:dyDescent="0.2">
      <c r="A718" s="1" t="s">
        <v>1427</v>
      </c>
      <c r="B718" s="1" t="s">
        <v>1428</v>
      </c>
      <c r="C718" s="2">
        <v>424849</v>
      </c>
      <c r="D718">
        <v>219.05</v>
      </c>
      <c r="E718" s="5">
        <f t="shared" si="11"/>
        <v>1939.5069618808491</v>
      </c>
    </row>
    <row r="719" spans="1:5" x14ac:dyDescent="0.2">
      <c r="A719" s="1" t="s">
        <v>1429</v>
      </c>
      <c r="B719" s="1" t="s">
        <v>1430</v>
      </c>
      <c r="C719" s="2">
        <v>115493</v>
      </c>
      <c r="D719">
        <v>139.65</v>
      </c>
      <c r="E719" s="5">
        <f t="shared" si="11"/>
        <v>827.01754385964909</v>
      </c>
    </row>
    <row r="720" spans="1:5" x14ac:dyDescent="0.2">
      <c r="A720" s="1" t="s">
        <v>1431</v>
      </c>
      <c r="B720" s="1" t="s">
        <v>1432</v>
      </c>
      <c r="C720" s="2">
        <v>154678</v>
      </c>
      <c r="D720">
        <v>141.46</v>
      </c>
      <c r="E720" s="5">
        <f t="shared" si="11"/>
        <v>1093.4398416513502</v>
      </c>
    </row>
    <row r="721" spans="1:5" x14ac:dyDescent="0.2">
      <c r="A721" s="1" t="s">
        <v>1433</v>
      </c>
      <c r="B721" s="1" t="s">
        <v>1434</v>
      </c>
      <c r="C721" s="2">
        <v>255735</v>
      </c>
      <c r="D721">
        <v>191.82</v>
      </c>
      <c r="E721" s="5">
        <f t="shared" si="11"/>
        <v>1333.2030028151391</v>
      </c>
    </row>
    <row r="722" spans="1:5" x14ac:dyDescent="0.2">
      <c r="A722" s="1" t="s">
        <v>1435</v>
      </c>
      <c r="B722" s="1" t="s">
        <v>1436</v>
      </c>
      <c r="C722" s="2">
        <v>200236</v>
      </c>
      <c r="D722">
        <v>394.28</v>
      </c>
      <c r="E722" s="5">
        <f t="shared" si="11"/>
        <v>507.85228771431474</v>
      </c>
    </row>
    <row r="723" spans="1:5" x14ac:dyDescent="0.2">
      <c r="A723" s="1" t="s">
        <v>1437</v>
      </c>
      <c r="B723" s="1" t="s">
        <v>1438</v>
      </c>
      <c r="C723" s="2">
        <v>445473</v>
      </c>
      <c r="D723">
        <v>214.87</v>
      </c>
      <c r="E723" s="5">
        <f t="shared" si="11"/>
        <v>2073.2210173593335</v>
      </c>
    </row>
    <row r="724" spans="1:5" x14ac:dyDescent="0.2">
      <c r="A724" s="1" t="s">
        <v>1439</v>
      </c>
      <c r="B724" s="1" t="s">
        <v>1440</v>
      </c>
      <c r="C724" s="2">
        <v>175302</v>
      </c>
      <c r="D724">
        <v>99.46</v>
      </c>
      <c r="E724" s="5">
        <f t="shared" si="11"/>
        <v>1762.537703599437</v>
      </c>
    </row>
    <row r="725" spans="1:5" x14ac:dyDescent="0.2">
      <c r="A725" s="1" t="s">
        <v>1441</v>
      </c>
      <c r="B725" s="1" t="s">
        <v>1442</v>
      </c>
      <c r="C725" s="2">
        <v>172165</v>
      </c>
      <c r="D725">
        <v>789.63</v>
      </c>
      <c r="E725" s="5">
        <f t="shared" si="11"/>
        <v>218.03249623241265</v>
      </c>
    </row>
    <row r="726" spans="1:5" x14ac:dyDescent="0.2">
      <c r="A726" s="1" t="s">
        <v>1443</v>
      </c>
      <c r="B726" s="1" t="s">
        <v>1444</v>
      </c>
      <c r="C726" s="2">
        <v>1064184</v>
      </c>
      <c r="D726">
        <v>772.04</v>
      </c>
      <c r="E726" s="5">
        <f t="shared" si="11"/>
        <v>1378.4052639759598</v>
      </c>
    </row>
    <row r="727" spans="1:5" x14ac:dyDescent="0.2">
      <c r="A727" s="1" t="s">
        <v>1445</v>
      </c>
      <c r="B727" s="1" t="s">
        <v>1446</v>
      </c>
      <c r="C727" s="2">
        <v>3355481</v>
      </c>
      <c r="D727">
        <v>1583.34</v>
      </c>
      <c r="E727" s="5">
        <f t="shared" si="11"/>
        <v>2119.2422347695378</v>
      </c>
    </row>
    <row r="728" spans="1:5" x14ac:dyDescent="0.2">
      <c r="A728" s="1" t="s">
        <v>1447</v>
      </c>
      <c r="B728" s="1" t="s">
        <v>1448</v>
      </c>
      <c r="C728" s="2">
        <v>1315794</v>
      </c>
      <c r="D728">
        <v>708.02</v>
      </c>
      <c r="E728" s="5">
        <f t="shared" si="11"/>
        <v>1858.4136041354764</v>
      </c>
    </row>
    <row r="729" spans="1:5" x14ac:dyDescent="0.2">
      <c r="A729" s="1" t="s">
        <v>1449</v>
      </c>
      <c r="B729" s="1" t="s">
        <v>1450</v>
      </c>
      <c r="C729" s="2">
        <v>1435411</v>
      </c>
      <c r="D729">
        <v>748.19</v>
      </c>
      <c r="E729" s="5">
        <f t="shared" si="11"/>
        <v>1918.5113407022279</v>
      </c>
    </row>
    <row r="730" spans="1:5" x14ac:dyDescent="0.2">
      <c r="A730" s="1" t="s">
        <v>1451</v>
      </c>
      <c r="B730" s="1" t="s">
        <v>1452</v>
      </c>
      <c r="C730" s="2">
        <v>1029124</v>
      </c>
      <c r="D730">
        <v>520.41</v>
      </c>
      <c r="E730" s="5">
        <f t="shared" si="11"/>
        <v>1977.5254126554064</v>
      </c>
    </row>
    <row r="731" spans="1:5" x14ac:dyDescent="0.2">
      <c r="A731" s="1" t="s">
        <v>1453</v>
      </c>
      <c r="B731" s="1" t="s">
        <v>1454</v>
      </c>
      <c r="C731" s="2">
        <v>505282</v>
      </c>
      <c r="D731">
        <v>245.99</v>
      </c>
      <c r="E731" s="5">
        <f t="shared" si="11"/>
        <v>2054.0753689174358</v>
      </c>
    </row>
    <row r="732" spans="1:5" x14ac:dyDescent="0.2">
      <c r="A732" s="1" t="s">
        <v>1455</v>
      </c>
      <c r="B732" s="1" t="s">
        <v>1456</v>
      </c>
      <c r="C732" s="2">
        <v>1404476</v>
      </c>
      <c r="D732">
        <v>722.03</v>
      </c>
      <c r="E732" s="5">
        <f t="shared" si="11"/>
        <v>1945.1767932080386</v>
      </c>
    </row>
    <row r="733" spans="1:5" x14ac:dyDescent="0.2">
      <c r="A733" s="1" t="s">
        <v>1457</v>
      </c>
      <c r="B733" s="1" t="s">
        <v>1458</v>
      </c>
      <c r="C733" s="2">
        <v>725955</v>
      </c>
      <c r="D733">
        <v>415.18</v>
      </c>
      <c r="E733" s="5">
        <f t="shared" si="11"/>
        <v>1748.5307577436292</v>
      </c>
    </row>
    <row r="734" spans="1:5" x14ac:dyDescent="0.2">
      <c r="A734" s="1" t="s">
        <v>1459</v>
      </c>
      <c r="B734" s="1" t="s">
        <v>1460</v>
      </c>
      <c r="C734" s="2">
        <v>361173</v>
      </c>
      <c r="D734">
        <v>788.33</v>
      </c>
      <c r="E734" s="5">
        <f t="shared" si="11"/>
        <v>458.14950591757258</v>
      </c>
    </row>
    <row r="735" spans="1:5" x14ac:dyDescent="0.2">
      <c r="A735" s="1" t="s">
        <v>1461</v>
      </c>
      <c r="B735" s="1" t="s">
        <v>1462</v>
      </c>
      <c r="C735" s="2">
        <v>1381789</v>
      </c>
      <c r="D735">
        <v>702.2</v>
      </c>
      <c r="E735" s="5">
        <f t="shared" si="11"/>
        <v>1967.7997721446879</v>
      </c>
    </row>
    <row r="736" spans="1:5" x14ac:dyDescent="0.2">
      <c r="A736" s="1" t="s">
        <v>1463</v>
      </c>
      <c r="B736" s="1" t="s">
        <v>1464</v>
      </c>
      <c r="C736" s="2">
        <v>612525</v>
      </c>
      <c r="D736">
        <v>307.94</v>
      </c>
      <c r="E736" s="5">
        <f t="shared" si="11"/>
        <v>1989.1050204585308</v>
      </c>
    </row>
    <row r="737" spans="1:5" x14ac:dyDescent="0.2">
      <c r="A737" s="1" t="s">
        <v>1465</v>
      </c>
      <c r="B737" s="1" t="s">
        <v>1466</v>
      </c>
      <c r="C737" s="2">
        <v>167053</v>
      </c>
      <c r="D737">
        <v>270.56</v>
      </c>
      <c r="E737" s="5">
        <f t="shared" si="11"/>
        <v>617.43421052631584</v>
      </c>
    </row>
    <row r="738" spans="1:5" x14ac:dyDescent="0.2">
      <c r="A738" s="1" t="s">
        <v>1467</v>
      </c>
      <c r="B738" s="1" t="s">
        <v>1468</v>
      </c>
      <c r="C738" s="2">
        <v>618712</v>
      </c>
      <c r="D738">
        <v>370.81</v>
      </c>
      <c r="E738" s="5">
        <f t="shared" si="11"/>
        <v>1668.541840834929</v>
      </c>
    </row>
    <row r="739" spans="1:5" x14ac:dyDescent="0.2">
      <c r="A739" s="1" t="s">
        <v>1469</v>
      </c>
      <c r="B739" s="1" t="s">
        <v>1470</v>
      </c>
      <c r="C739" s="2">
        <v>857947</v>
      </c>
      <c r="D739">
        <v>503.37</v>
      </c>
      <c r="E739" s="5">
        <f t="shared" si="11"/>
        <v>1704.4063015277034</v>
      </c>
    </row>
    <row r="740" spans="1:5" x14ac:dyDescent="0.2">
      <c r="A740" s="1" t="s">
        <v>1471</v>
      </c>
      <c r="B740" s="1" t="s">
        <v>1472</v>
      </c>
      <c r="C740" s="2">
        <v>1024999</v>
      </c>
      <c r="D740">
        <v>626.12</v>
      </c>
      <c r="E740" s="5">
        <f t="shared" si="11"/>
        <v>1637.0647799143933</v>
      </c>
    </row>
    <row r="741" spans="1:5" x14ac:dyDescent="0.2">
      <c r="A741" s="1" t="s">
        <v>1473</v>
      </c>
      <c r="B741" s="1" t="s">
        <v>1474</v>
      </c>
      <c r="C741" s="2">
        <v>179651</v>
      </c>
      <c r="D741">
        <v>781.17</v>
      </c>
      <c r="E741" s="5">
        <f t="shared" si="11"/>
        <v>229.97682962735385</v>
      </c>
    </row>
    <row r="742" spans="1:5" x14ac:dyDescent="0.2">
      <c r="A742" s="1" t="s">
        <v>1475</v>
      </c>
      <c r="B742" s="1" t="s">
        <v>1476</v>
      </c>
      <c r="C742" s="2">
        <v>620775</v>
      </c>
      <c r="D742">
        <v>319.56</v>
      </c>
      <c r="E742" s="5">
        <f t="shared" si="11"/>
        <v>1942.5929402929028</v>
      </c>
    </row>
    <row r="743" spans="1:5" x14ac:dyDescent="0.2">
      <c r="A743" s="1" t="s">
        <v>1477</v>
      </c>
      <c r="B743" s="1" t="s">
        <v>1478</v>
      </c>
      <c r="C743" s="2">
        <v>934255</v>
      </c>
      <c r="D743">
        <v>470.62</v>
      </c>
      <c r="E743" s="5">
        <f t="shared" si="11"/>
        <v>1985.157876843313</v>
      </c>
    </row>
    <row r="744" spans="1:5" x14ac:dyDescent="0.2">
      <c r="A744" s="1" t="s">
        <v>1479</v>
      </c>
      <c r="B744" s="1" t="s">
        <v>1480</v>
      </c>
      <c r="C744" s="2">
        <v>525906</v>
      </c>
      <c r="D744">
        <v>300.23</v>
      </c>
      <c r="E744" s="5">
        <f t="shared" si="11"/>
        <v>1751.6770475968424</v>
      </c>
    </row>
    <row r="745" spans="1:5" x14ac:dyDescent="0.2">
      <c r="A745" s="1" t="s">
        <v>1481</v>
      </c>
      <c r="B745" s="1" t="s">
        <v>1482</v>
      </c>
      <c r="C745" s="2">
        <v>763078</v>
      </c>
      <c r="D745">
        <v>373.6</v>
      </c>
      <c r="E745" s="5">
        <f t="shared" si="11"/>
        <v>2042.4999999999998</v>
      </c>
    </row>
    <row r="746" spans="1:5" x14ac:dyDescent="0.2">
      <c r="A746" s="1" t="s">
        <v>1483</v>
      </c>
      <c r="B746" s="1" t="s">
        <v>1484</v>
      </c>
      <c r="C746" s="2">
        <v>389789</v>
      </c>
      <c r="D746">
        <v>211.52</v>
      </c>
      <c r="E746" s="5">
        <f t="shared" si="11"/>
        <v>1842.7997352496218</v>
      </c>
    </row>
    <row r="747" spans="1:5" x14ac:dyDescent="0.2">
      <c r="A747" s="1" t="s">
        <v>1485</v>
      </c>
      <c r="B747" s="1" t="s">
        <v>1486</v>
      </c>
      <c r="C747" s="2">
        <v>624900</v>
      </c>
      <c r="D747">
        <v>303.33999999999997</v>
      </c>
      <c r="E747" s="5">
        <f t="shared" si="11"/>
        <v>2060.0646139645282</v>
      </c>
    </row>
    <row r="748" spans="1:5" x14ac:dyDescent="0.2">
      <c r="A748" s="1" t="s">
        <v>1487</v>
      </c>
      <c r="B748" s="1" t="s">
        <v>1488</v>
      </c>
      <c r="C748" s="2">
        <v>497032</v>
      </c>
      <c r="D748">
        <v>268.39</v>
      </c>
      <c r="E748" s="5">
        <f t="shared" si="11"/>
        <v>1851.9020827899699</v>
      </c>
    </row>
    <row r="749" spans="1:5" x14ac:dyDescent="0.2">
      <c r="A749" s="1" t="s">
        <v>1489</v>
      </c>
      <c r="B749" s="1" t="s">
        <v>1490</v>
      </c>
      <c r="C749" s="2">
        <v>469915</v>
      </c>
      <c r="D749">
        <v>166.12</v>
      </c>
      <c r="E749" s="5">
        <f t="shared" si="11"/>
        <v>2828.7683602215266</v>
      </c>
    </row>
    <row r="750" spans="1:5" x14ac:dyDescent="0.2">
      <c r="A750" s="1" t="s">
        <v>1491</v>
      </c>
      <c r="B750" s="1" t="s">
        <v>1492</v>
      </c>
      <c r="C750" s="2">
        <v>618712</v>
      </c>
      <c r="D750">
        <v>473</v>
      </c>
      <c r="E750" s="5">
        <f t="shared" si="11"/>
        <v>1308.0591966173361</v>
      </c>
    </row>
    <row r="751" spans="1:5" x14ac:dyDescent="0.2">
      <c r="A751" s="1" t="s">
        <v>1493</v>
      </c>
      <c r="B751" s="1" t="s">
        <v>1494</v>
      </c>
      <c r="C751" s="2">
        <v>488783</v>
      </c>
      <c r="D751">
        <v>430.9</v>
      </c>
      <c r="E751" s="5">
        <f t="shared" si="11"/>
        <v>1134.3304711069854</v>
      </c>
    </row>
    <row r="752" spans="1:5" x14ac:dyDescent="0.2">
      <c r="A752" s="1" t="s">
        <v>1495</v>
      </c>
      <c r="B752" s="1" t="s">
        <v>1496</v>
      </c>
      <c r="C752" s="2">
        <v>864134</v>
      </c>
      <c r="D752">
        <v>777.71</v>
      </c>
      <c r="E752" s="5">
        <f t="shared" si="11"/>
        <v>1111.1262552879607</v>
      </c>
    </row>
    <row r="753" spans="1:5" x14ac:dyDescent="0.2">
      <c r="A753" s="1" t="s">
        <v>1497</v>
      </c>
      <c r="B753" s="1" t="s">
        <v>1498</v>
      </c>
      <c r="C753" s="2">
        <v>1175552</v>
      </c>
      <c r="D753">
        <v>661.44</v>
      </c>
      <c r="E753" s="5">
        <f t="shared" si="11"/>
        <v>1777.261731978713</v>
      </c>
    </row>
    <row r="754" spans="1:5" x14ac:dyDescent="0.2">
      <c r="A754" s="1" t="s">
        <v>1499</v>
      </c>
      <c r="B754" s="1" t="s">
        <v>1500</v>
      </c>
      <c r="C754" s="2">
        <v>325855</v>
      </c>
      <c r="D754">
        <v>187.42</v>
      </c>
      <c r="E754" s="5">
        <f t="shared" si="11"/>
        <v>1738.6351509977592</v>
      </c>
    </row>
    <row r="755" spans="1:5" x14ac:dyDescent="0.2">
      <c r="A755" s="1" t="s">
        <v>1501</v>
      </c>
      <c r="B755" s="1" t="s">
        <v>1502</v>
      </c>
      <c r="C755" s="2">
        <v>1276608</v>
      </c>
      <c r="D755">
        <v>612.15</v>
      </c>
      <c r="E755" s="5">
        <f t="shared" si="11"/>
        <v>2085.4496446949279</v>
      </c>
    </row>
    <row r="756" spans="1:5" x14ac:dyDescent="0.2">
      <c r="A756" s="1" t="s">
        <v>1503</v>
      </c>
      <c r="B756" s="1" t="s">
        <v>1504</v>
      </c>
      <c r="C756" s="2">
        <v>468159</v>
      </c>
      <c r="D756">
        <v>279.92</v>
      </c>
      <c r="E756" s="5">
        <f t="shared" si="11"/>
        <v>1672.4742783652471</v>
      </c>
    </row>
    <row r="757" spans="1:5" x14ac:dyDescent="0.2">
      <c r="A757" s="1" t="s">
        <v>1505</v>
      </c>
      <c r="B757" s="1" t="s">
        <v>1506</v>
      </c>
      <c r="C757" s="2">
        <v>1771578</v>
      </c>
      <c r="D757">
        <v>1156.76</v>
      </c>
      <c r="E757" s="5">
        <f t="shared" si="11"/>
        <v>1531.5000518690135</v>
      </c>
    </row>
    <row r="758" spans="1:5" x14ac:dyDescent="0.2">
      <c r="A758" s="1" t="s">
        <v>1507</v>
      </c>
      <c r="B758" s="1" t="s">
        <v>1508</v>
      </c>
      <c r="C758" s="2">
        <v>42211</v>
      </c>
      <c r="D758">
        <v>297.26</v>
      </c>
      <c r="E758" s="5">
        <f t="shared" si="11"/>
        <v>142.000269124672</v>
      </c>
    </row>
    <row r="759" spans="1:5" x14ac:dyDescent="0.2">
      <c r="A759" s="1" t="s">
        <v>1509</v>
      </c>
      <c r="B759" s="1" t="s">
        <v>1510</v>
      </c>
      <c r="C759" s="2">
        <v>49497</v>
      </c>
      <c r="D759">
        <v>25.78</v>
      </c>
      <c r="E759" s="5">
        <f t="shared" si="11"/>
        <v>1919.9767261442978</v>
      </c>
    </row>
    <row r="760" spans="1:5" x14ac:dyDescent="0.2">
      <c r="A760" s="1" t="s">
        <v>1511</v>
      </c>
      <c r="B760" s="1" t="s">
        <v>1512</v>
      </c>
      <c r="C760" s="2">
        <v>884758</v>
      </c>
      <c r="D760">
        <v>489.87</v>
      </c>
      <c r="E760" s="5">
        <f t="shared" si="11"/>
        <v>1806.1077428705576</v>
      </c>
    </row>
    <row r="761" spans="1:5" x14ac:dyDescent="0.2">
      <c r="A761" s="1" t="s">
        <v>1513</v>
      </c>
      <c r="B761" s="1" t="s">
        <v>1514</v>
      </c>
      <c r="C761" s="2">
        <v>761015</v>
      </c>
      <c r="D761">
        <v>400.15</v>
      </c>
      <c r="E761" s="5">
        <f t="shared" si="11"/>
        <v>1901.8243158815446</v>
      </c>
    </row>
    <row r="762" spans="1:5" x14ac:dyDescent="0.2">
      <c r="A762" s="1" t="s">
        <v>1515</v>
      </c>
      <c r="B762" s="1" t="s">
        <v>1516</v>
      </c>
      <c r="C762" s="2">
        <v>550654</v>
      </c>
      <c r="D762">
        <v>348.56</v>
      </c>
      <c r="E762" s="5">
        <f t="shared" si="11"/>
        <v>1579.7968785861831</v>
      </c>
    </row>
    <row r="763" spans="1:5" x14ac:dyDescent="0.2">
      <c r="A763" s="1" t="s">
        <v>1517</v>
      </c>
      <c r="B763" s="1" t="s">
        <v>1518</v>
      </c>
      <c r="C763" s="2">
        <v>323793</v>
      </c>
      <c r="D763">
        <v>240.9</v>
      </c>
      <c r="E763" s="5">
        <f t="shared" si="11"/>
        <v>1344.0971357409712</v>
      </c>
    </row>
    <row r="764" spans="1:5" x14ac:dyDescent="0.2">
      <c r="A764" s="1" t="s">
        <v>1519</v>
      </c>
      <c r="B764" s="1" t="s">
        <v>1520</v>
      </c>
      <c r="C764" s="2">
        <v>4388729</v>
      </c>
      <c r="D764">
        <v>2251.38</v>
      </c>
      <c r="E764" s="5">
        <f t="shared" si="11"/>
        <v>1949.3506205083104</v>
      </c>
    </row>
    <row r="765" spans="1:5" x14ac:dyDescent="0.2">
      <c r="A765" s="1" t="s">
        <v>1521</v>
      </c>
      <c r="B765" s="1" t="s">
        <v>1522</v>
      </c>
      <c r="C765" s="2">
        <v>342354</v>
      </c>
      <c r="D765">
        <v>181.55</v>
      </c>
      <c r="E765" s="5">
        <f t="shared" si="11"/>
        <v>1885.7284494629578</v>
      </c>
    </row>
    <row r="766" spans="1:5" x14ac:dyDescent="0.2">
      <c r="A766" s="1" t="s">
        <v>1523</v>
      </c>
      <c r="B766" s="1" t="s">
        <v>1524</v>
      </c>
      <c r="C766" s="2">
        <v>1039436</v>
      </c>
      <c r="D766">
        <v>547.54</v>
      </c>
      <c r="E766" s="5">
        <f t="shared" si="11"/>
        <v>1898.3745479782301</v>
      </c>
    </row>
    <row r="767" spans="1:5" x14ac:dyDescent="0.2">
      <c r="A767" s="1" t="s">
        <v>1525</v>
      </c>
      <c r="B767" s="1" t="s">
        <v>1526</v>
      </c>
      <c r="C767" s="2">
        <v>4192804</v>
      </c>
      <c r="D767">
        <v>2240.13</v>
      </c>
      <c r="E767" s="5">
        <f t="shared" si="11"/>
        <v>1871.6788757795305</v>
      </c>
    </row>
    <row r="768" spans="1:5" x14ac:dyDescent="0.2">
      <c r="A768" s="1" t="s">
        <v>1527</v>
      </c>
      <c r="B768" s="1" t="s">
        <v>1528</v>
      </c>
      <c r="C768" s="2">
        <v>754828</v>
      </c>
      <c r="D768">
        <v>390.22</v>
      </c>
      <c r="E768" s="5">
        <f t="shared" si="11"/>
        <v>1934.3652298703294</v>
      </c>
    </row>
    <row r="769" spans="1:5" x14ac:dyDescent="0.2">
      <c r="A769" s="1" t="s">
        <v>1529</v>
      </c>
      <c r="B769" s="1" t="s">
        <v>1530</v>
      </c>
      <c r="C769" s="2">
        <v>1363228</v>
      </c>
      <c r="D769">
        <v>678.67</v>
      </c>
      <c r="E769" s="5">
        <f t="shared" si="11"/>
        <v>2008.6757923585837</v>
      </c>
    </row>
    <row r="770" spans="1:5" x14ac:dyDescent="0.2">
      <c r="A770" s="1" t="s">
        <v>1531</v>
      </c>
      <c r="B770" s="1" t="s">
        <v>1532</v>
      </c>
      <c r="C770" s="2">
        <v>536218</v>
      </c>
      <c r="D770">
        <v>510.39</v>
      </c>
      <c r="E770" s="5">
        <f t="shared" si="11"/>
        <v>1050.6044397421581</v>
      </c>
    </row>
    <row r="771" spans="1:5" x14ac:dyDescent="0.2">
      <c r="A771" s="1" t="s">
        <v>1533</v>
      </c>
      <c r="B771" s="1" t="s">
        <v>1534</v>
      </c>
      <c r="C771" s="2">
        <v>994063</v>
      </c>
      <c r="D771">
        <v>508.36</v>
      </c>
      <c r="E771" s="5">
        <f t="shared" si="11"/>
        <v>1955.4311904949247</v>
      </c>
    </row>
    <row r="772" spans="1:5" x14ac:dyDescent="0.2">
      <c r="A772" s="1" t="s">
        <v>1535</v>
      </c>
      <c r="B772" s="1" t="s">
        <v>1536</v>
      </c>
      <c r="C772" s="2">
        <v>2041749</v>
      </c>
      <c r="D772">
        <v>1021.01</v>
      </c>
      <c r="E772" s="5">
        <f t="shared" si="11"/>
        <v>1999.7345765467528</v>
      </c>
    </row>
    <row r="773" spans="1:5" x14ac:dyDescent="0.2">
      <c r="A773" s="1" t="s">
        <v>1537</v>
      </c>
      <c r="B773" s="1" t="s">
        <v>1538</v>
      </c>
      <c r="C773" s="2">
        <v>798138</v>
      </c>
      <c r="D773">
        <v>459.62</v>
      </c>
      <c r="E773" s="5">
        <f t="shared" si="11"/>
        <v>1736.5171228406075</v>
      </c>
    </row>
    <row r="774" spans="1:5" x14ac:dyDescent="0.2">
      <c r="A774" s="1" t="s">
        <v>1539</v>
      </c>
      <c r="B774" s="1" t="s">
        <v>1540</v>
      </c>
      <c r="C774" s="2">
        <v>785764</v>
      </c>
      <c r="D774">
        <v>355.6</v>
      </c>
      <c r="E774" s="5">
        <f t="shared" ref="E774:E815" si="12">C774/D774</f>
        <v>2209.6850393700788</v>
      </c>
    </row>
    <row r="775" spans="1:5" x14ac:dyDescent="0.2">
      <c r="A775" s="1" t="s">
        <v>1541</v>
      </c>
      <c r="B775" s="1" t="s">
        <v>1542</v>
      </c>
      <c r="C775" s="2">
        <v>880633</v>
      </c>
      <c r="D775">
        <v>418.29</v>
      </c>
      <c r="E775" s="5">
        <f t="shared" si="12"/>
        <v>2105.3168854144251</v>
      </c>
    </row>
    <row r="776" spans="1:5" x14ac:dyDescent="0.2">
      <c r="A776" s="1" t="s">
        <v>1543</v>
      </c>
      <c r="B776" s="1" t="s">
        <v>1544</v>
      </c>
      <c r="C776" s="2">
        <v>2184053</v>
      </c>
      <c r="D776">
        <v>1760.7</v>
      </c>
      <c r="E776" s="5">
        <f t="shared" si="12"/>
        <v>1240.4458454023968</v>
      </c>
    </row>
    <row r="777" spans="1:5" x14ac:dyDescent="0.2">
      <c r="A777" s="1" t="s">
        <v>1545</v>
      </c>
      <c r="B777" s="1" t="s">
        <v>1546</v>
      </c>
      <c r="C777" s="2">
        <v>2316045</v>
      </c>
      <c r="D777">
        <v>1142.27</v>
      </c>
      <c r="E777" s="5">
        <f t="shared" si="12"/>
        <v>2027.5810447617464</v>
      </c>
    </row>
    <row r="778" spans="1:5" x14ac:dyDescent="0.2">
      <c r="A778" s="1" t="s">
        <v>1547</v>
      </c>
      <c r="B778" s="1" t="s">
        <v>1548</v>
      </c>
      <c r="C778" s="2">
        <v>3081185</v>
      </c>
      <c r="D778">
        <v>1654</v>
      </c>
      <c r="E778" s="5">
        <f t="shared" si="12"/>
        <v>1862.8688029020557</v>
      </c>
    </row>
    <row r="779" spans="1:5" x14ac:dyDescent="0.2">
      <c r="A779" s="1" t="s">
        <v>1549</v>
      </c>
      <c r="B779" s="1" t="s">
        <v>1550</v>
      </c>
      <c r="C779" s="2">
        <v>921880</v>
      </c>
      <c r="D779">
        <v>487.05</v>
      </c>
      <c r="E779" s="5">
        <f t="shared" si="12"/>
        <v>1892.7830818191151</v>
      </c>
    </row>
    <row r="780" spans="1:5" x14ac:dyDescent="0.2">
      <c r="A780" s="1" t="s">
        <v>1551</v>
      </c>
      <c r="B780" s="1" t="s">
        <v>1552</v>
      </c>
      <c r="C780" s="2">
        <v>486721</v>
      </c>
      <c r="D780">
        <v>281.37</v>
      </c>
      <c r="E780" s="5">
        <f t="shared" si="12"/>
        <v>1729.8254966769734</v>
      </c>
    </row>
    <row r="781" spans="1:5" x14ac:dyDescent="0.2">
      <c r="A781" s="1" t="s">
        <v>1553</v>
      </c>
      <c r="B781" s="1" t="s">
        <v>1554</v>
      </c>
      <c r="C781" s="2">
        <v>1635461</v>
      </c>
      <c r="D781">
        <v>1289.44</v>
      </c>
      <c r="E781" s="5">
        <f t="shared" si="12"/>
        <v>1268.3498262811763</v>
      </c>
    </row>
    <row r="782" spans="1:5" x14ac:dyDescent="0.2">
      <c r="A782" s="1" t="s">
        <v>1555</v>
      </c>
      <c r="B782" s="1" t="s">
        <v>1556</v>
      </c>
      <c r="C782" s="2">
        <v>482596</v>
      </c>
      <c r="D782">
        <v>263.18</v>
      </c>
      <c r="E782" s="5">
        <f t="shared" si="12"/>
        <v>1833.7107682954631</v>
      </c>
    </row>
    <row r="783" spans="1:5" x14ac:dyDescent="0.2">
      <c r="A783" s="1" t="s">
        <v>1557</v>
      </c>
      <c r="B783" s="1" t="s">
        <v>1558</v>
      </c>
      <c r="C783" s="2">
        <v>1350854</v>
      </c>
      <c r="D783">
        <v>680.58</v>
      </c>
      <c r="E783" s="5">
        <f t="shared" si="12"/>
        <v>1984.8570337065444</v>
      </c>
    </row>
    <row r="784" spans="1:5" x14ac:dyDescent="0.2">
      <c r="A784" s="1" t="s">
        <v>1559</v>
      </c>
      <c r="B784" s="1" t="s">
        <v>1560</v>
      </c>
      <c r="C784" s="2">
        <v>2573841</v>
      </c>
      <c r="D784">
        <v>1328.87</v>
      </c>
      <c r="E784" s="5">
        <f t="shared" si="12"/>
        <v>1936.8644035910211</v>
      </c>
    </row>
    <row r="785" spans="1:5" x14ac:dyDescent="0.2">
      <c r="A785" s="1" t="s">
        <v>1561</v>
      </c>
      <c r="B785" s="1" t="s">
        <v>1562</v>
      </c>
      <c r="C785" s="2">
        <v>2406789</v>
      </c>
      <c r="D785">
        <v>1472.99</v>
      </c>
      <c r="E785" s="5">
        <f t="shared" si="12"/>
        <v>1633.9479561979376</v>
      </c>
    </row>
    <row r="786" spans="1:5" x14ac:dyDescent="0.2">
      <c r="A786" s="1" t="s">
        <v>1563</v>
      </c>
      <c r="B786" s="1" t="s">
        <v>1564</v>
      </c>
      <c r="C786" s="2">
        <v>1913882</v>
      </c>
      <c r="D786">
        <v>1062.71</v>
      </c>
      <c r="E786" s="5">
        <f t="shared" si="12"/>
        <v>1800.9447544485324</v>
      </c>
    </row>
    <row r="787" spans="1:5" x14ac:dyDescent="0.2">
      <c r="A787" s="1" t="s">
        <v>1565</v>
      </c>
      <c r="B787" s="1" t="s">
        <v>1566</v>
      </c>
      <c r="C787" s="2">
        <v>577465</v>
      </c>
      <c r="D787">
        <v>271.7</v>
      </c>
      <c r="E787" s="5">
        <f t="shared" si="12"/>
        <v>2125.3772543246228</v>
      </c>
    </row>
    <row r="788" spans="1:5" x14ac:dyDescent="0.2">
      <c r="A788" s="1" t="s">
        <v>1567</v>
      </c>
      <c r="B788" s="1" t="s">
        <v>1568</v>
      </c>
      <c r="C788" s="2">
        <v>472284</v>
      </c>
      <c r="D788">
        <v>367.63</v>
      </c>
      <c r="E788" s="5">
        <f t="shared" si="12"/>
        <v>1284.6720887849197</v>
      </c>
    </row>
    <row r="789" spans="1:5" x14ac:dyDescent="0.2">
      <c r="A789" s="1" t="s">
        <v>1569</v>
      </c>
      <c r="B789" s="1" t="s">
        <v>1570</v>
      </c>
      <c r="C789" s="2">
        <v>1049747</v>
      </c>
      <c r="D789">
        <v>509.67</v>
      </c>
      <c r="E789" s="5">
        <f t="shared" si="12"/>
        <v>2059.6601722683304</v>
      </c>
    </row>
    <row r="790" spans="1:5" x14ac:dyDescent="0.2">
      <c r="A790" s="1" t="s">
        <v>1571</v>
      </c>
      <c r="B790" s="1" t="s">
        <v>1572</v>
      </c>
      <c r="C790" s="2">
        <v>756890</v>
      </c>
      <c r="D790">
        <v>649.5</v>
      </c>
      <c r="E790" s="5">
        <f t="shared" si="12"/>
        <v>1165.3425712086221</v>
      </c>
    </row>
    <row r="791" spans="1:5" x14ac:dyDescent="0.2">
      <c r="A791" s="1" t="s">
        <v>1573</v>
      </c>
      <c r="B791" s="1" t="s">
        <v>1574</v>
      </c>
      <c r="C791" s="2">
        <v>215207</v>
      </c>
      <c r="D791">
        <v>733.85</v>
      </c>
      <c r="E791" s="5">
        <f t="shared" si="12"/>
        <v>293.25747768617566</v>
      </c>
    </row>
    <row r="792" spans="1:5" x14ac:dyDescent="0.2">
      <c r="A792" s="1" t="s">
        <v>1575</v>
      </c>
      <c r="B792" s="1" t="s">
        <v>1576</v>
      </c>
      <c r="C792" s="2">
        <v>771327</v>
      </c>
      <c r="D792">
        <v>796.51</v>
      </c>
      <c r="E792" s="5">
        <f t="shared" si="12"/>
        <v>968.38332224328633</v>
      </c>
    </row>
    <row r="793" spans="1:5" x14ac:dyDescent="0.2">
      <c r="A793" s="1" t="s">
        <v>1577</v>
      </c>
      <c r="B793" s="1" t="s">
        <v>1578</v>
      </c>
      <c r="C793" s="2">
        <v>1392101</v>
      </c>
      <c r="D793">
        <v>752.99</v>
      </c>
      <c r="E793" s="5">
        <f t="shared" si="12"/>
        <v>1848.7642598175275</v>
      </c>
    </row>
    <row r="794" spans="1:5" x14ac:dyDescent="0.2">
      <c r="A794" s="1" t="s">
        <v>1579</v>
      </c>
      <c r="B794" s="1" t="s">
        <v>1580</v>
      </c>
      <c r="C794" s="2">
        <v>810512</v>
      </c>
      <c r="D794">
        <v>608.26</v>
      </c>
      <c r="E794" s="5">
        <f t="shared" si="12"/>
        <v>1332.5091243875975</v>
      </c>
    </row>
    <row r="795" spans="1:5" x14ac:dyDescent="0.2">
      <c r="A795" s="1" t="s">
        <v>1581</v>
      </c>
      <c r="B795" s="1" t="s">
        <v>1582</v>
      </c>
      <c r="C795" s="2">
        <v>1237423</v>
      </c>
      <c r="D795">
        <v>744.78</v>
      </c>
      <c r="E795" s="5">
        <f t="shared" si="12"/>
        <v>1661.4611026074815</v>
      </c>
    </row>
    <row r="796" spans="1:5" x14ac:dyDescent="0.2">
      <c r="A796" s="1" t="s">
        <v>1583</v>
      </c>
      <c r="B796" s="1" t="s">
        <v>1584</v>
      </c>
      <c r="C796" s="2">
        <v>1911819</v>
      </c>
      <c r="D796">
        <v>908.7</v>
      </c>
      <c r="E796" s="5">
        <f t="shared" si="12"/>
        <v>2103.9055793991415</v>
      </c>
    </row>
    <row r="797" spans="1:5" x14ac:dyDescent="0.2">
      <c r="A797" s="1" t="s">
        <v>1585</v>
      </c>
      <c r="B797" s="1" t="s">
        <v>1586</v>
      </c>
      <c r="C797" s="2">
        <v>507344</v>
      </c>
      <c r="D797">
        <v>698.76</v>
      </c>
      <c r="E797" s="5">
        <f t="shared" si="12"/>
        <v>726.06331215295666</v>
      </c>
    </row>
    <row r="798" spans="1:5" x14ac:dyDescent="0.2">
      <c r="A798" s="1" t="s">
        <v>1587</v>
      </c>
      <c r="B798" s="1" t="s">
        <v>1588</v>
      </c>
      <c r="C798" s="2">
        <v>1041498</v>
      </c>
      <c r="D798">
        <v>540.88</v>
      </c>
      <c r="E798" s="5">
        <f t="shared" si="12"/>
        <v>1925.5620470344625</v>
      </c>
    </row>
    <row r="799" spans="1:5" x14ac:dyDescent="0.2">
      <c r="A799" s="1" t="s">
        <v>1589</v>
      </c>
      <c r="B799" s="1" t="s">
        <v>1590</v>
      </c>
      <c r="C799" s="2">
        <v>1332293</v>
      </c>
      <c r="D799">
        <v>744.49</v>
      </c>
      <c r="E799" s="5">
        <f t="shared" si="12"/>
        <v>1789.5378044030142</v>
      </c>
    </row>
    <row r="800" spans="1:5" x14ac:dyDescent="0.2">
      <c r="A800" s="1" t="s">
        <v>1591</v>
      </c>
      <c r="B800" s="1" t="s">
        <v>1592</v>
      </c>
      <c r="C800" s="2">
        <v>505282</v>
      </c>
      <c r="D800">
        <v>470</v>
      </c>
      <c r="E800" s="5">
        <f t="shared" si="12"/>
        <v>1075.068085106383</v>
      </c>
    </row>
    <row r="801" spans="1:5" x14ac:dyDescent="0.2">
      <c r="A801" s="1" t="s">
        <v>1593</v>
      </c>
      <c r="B801" s="1" t="s">
        <v>1594</v>
      </c>
      <c r="C801" s="2">
        <v>1264234</v>
      </c>
      <c r="D801">
        <v>707.27</v>
      </c>
      <c r="E801" s="5">
        <f t="shared" si="12"/>
        <v>1787.4842705048991</v>
      </c>
    </row>
    <row r="802" spans="1:5" x14ac:dyDescent="0.2">
      <c r="A802" s="1" t="s">
        <v>1595</v>
      </c>
      <c r="B802" s="1" t="s">
        <v>1596</v>
      </c>
      <c r="C802" s="2">
        <v>1759204</v>
      </c>
      <c r="D802">
        <v>897.49</v>
      </c>
      <c r="E802" s="5">
        <f t="shared" si="12"/>
        <v>1960.1377174118932</v>
      </c>
    </row>
    <row r="803" spans="1:5" x14ac:dyDescent="0.2">
      <c r="A803" s="1" t="s">
        <v>1597</v>
      </c>
      <c r="B803" s="1" t="s">
        <v>1598</v>
      </c>
      <c r="C803" s="2">
        <v>1340542</v>
      </c>
      <c r="D803">
        <v>724.61</v>
      </c>
      <c r="E803" s="5">
        <f t="shared" si="12"/>
        <v>1850.018630711693</v>
      </c>
    </row>
    <row r="804" spans="1:5" x14ac:dyDescent="0.2">
      <c r="A804" s="1" t="s">
        <v>1599</v>
      </c>
      <c r="B804" s="1" t="s">
        <v>1600</v>
      </c>
      <c r="C804" s="2">
        <v>1233299</v>
      </c>
      <c r="D804">
        <v>647.16999999999996</v>
      </c>
      <c r="E804" s="5">
        <f t="shared" si="12"/>
        <v>1905.6801149620658</v>
      </c>
    </row>
    <row r="805" spans="1:5" x14ac:dyDescent="0.2">
      <c r="A805" s="1" t="s">
        <v>1601</v>
      </c>
      <c r="B805" s="1" t="s">
        <v>1602</v>
      </c>
      <c r="C805" s="2">
        <v>1678771</v>
      </c>
      <c r="D805">
        <v>766.04</v>
      </c>
      <c r="E805" s="5">
        <f t="shared" si="12"/>
        <v>2191.4926113518877</v>
      </c>
    </row>
    <row r="806" spans="1:5" x14ac:dyDescent="0.2">
      <c r="A806" s="1" t="s">
        <v>1603</v>
      </c>
      <c r="B806" s="1" t="s">
        <v>1604</v>
      </c>
      <c r="C806" s="2">
        <v>418662</v>
      </c>
      <c r="D806">
        <v>528.97</v>
      </c>
      <c r="E806" s="5">
        <f t="shared" si="12"/>
        <v>791.46643476945758</v>
      </c>
    </row>
    <row r="807" spans="1:5" x14ac:dyDescent="0.2">
      <c r="A807" s="1" t="s">
        <v>1605</v>
      </c>
      <c r="B807" s="1" t="s">
        <v>1606</v>
      </c>
      <c r="C807" s="2">
        <v>1002313</v>
      </c>
      <c r="D807">
        <v>699.49</v>
      </c>
      <c r="E807" s="5">
        <f t="shared" si="12"/>
        <v>1432.9196986375787</v>
      </c>
    </row>
    <row r="808" spans="1:5" x14ac:dyDescent="0.2">
      <c r="A808" s="1" t="s">
        <v>1607</v>
      </c>
      <c r="B808" s="1" t="s">
        <v>1608</v>
      </c>
      <c r="C808" s="2">
        <v>973440</v>
      </c>
      <c r="D808">
        <v>769.29</v>
      </c>
      <c r="E808" s="5">
        <f t="shared" si="12"/>
        <v>1265.374566158406</v>
      </c>
    </row>
    <row r="809" spans="1:5" x14ac:dyDescent="0.2">
      <c r="A809" s="1" t="s">
        <v>1609</v>
      </c>
      <c r="B809" s="1" t="s">
        <v>1610</v>
      </c>
      <c r="C809" s="2">
        <v>251610</v>
      </c>
      <c r="D809">
        <v>116.25</v>
      </c>
      <c r="E809" s="5">
        <f t="shared" si="12"/>
        <v>2164.3870967741937</v>
      </c>
    </row>
    <row r="810" spans="1:5" x14ac:dyDescent="0.2">
      <c r="A810" s="1" t="s">
        <v>1611</v>
      </c>
      <c r="B810" s="1" t="s">
        <v>1612</v>
      </c>
      <c r="C810" s="2">
        <v>1369415</v>
      </c>
      <c r="D810">
        <v>707.16</v>
      </c>
      <c r="E810" s="5">
        <f t="shared" si="12"/>
        <v>1936.4995192035749</v>
      </c>
    </row>
    <row r="811" spans="1:5" x14ac:dyDescent="0.2">
      <c r="A811" s="1" t="s">
        <v>1613</v>
      </c>
      <c r="B811" s="1" t="s">
        <v>1614</v>
      </c>
      <c r="C811" s="2">
        <v>414085</v>
      </c>
      <c r="D811">
        <v>155</v>
      </c>
      <c r="E811" s="5">
        <f t="shared" si="12"/>
        <v>2671.516129032258</v>
      </c>
    </row>
    <row r="812" spans="1:5" x14ac:dyDescent="0.2">
      <c r="A812" s="1" t="s">
        <v>1615</v>
      </c>
      <c r="B812" s="1" t="s">
        <v>1616</v>
      </c>
      <c r="C812" s="2">
        <v>2519855</v>
      </c>
      <c r="D812">
        <v>3100.64</v>
      </c>
      <c r="E812" s="5">
        <f t="shared" si="12"/>
        <v>812.68867072604371</v>
      </c>
    </row>
    <row r="813" spans="1:5" x14ac:dyDescent="0.2">
      <c r="A813" s="1" t="s">
        <v>1617</v>
      </c>
      <c r="B813" s="1" t="s">
        <v>1618</v>
      </c>
      <c r="C813" s="2">
        <v>765612</v>
      </c>
      <c r="D813">
        <v>965.03</v>
      </c>
      <c r="E813" s="5">
        <f t="shared" si="12"/>
        <v>793.35564697470545</v>
      </c>
    </row>
    <row r="814" spans="1:5" x14ac:dyDescent="0.2">
      <c r="A814" s="1" t="s">
        <v>1619</v>
      </c>
      <c r="B814" s="1" t="s">
        <v>1620</v>
      </c>
      <c r="C814" s="2">
        <v>833465</v>
      </c>
      <c r="D814">
        <v>614.37</v>
      </c>
      <c r="E814" s="5">
        <f t="shared" si="12"/>
        <v>1356.6173478522715</v>
      </c>
    </row>
    <row r="815" spans="1:5" x14ac:dyDescent="0.2">
      <c r="A815" s="1" t="s">
        <v>1621</v>
      </c>
      <c r="B815" s="1" t="s">
        <v>1622</v>
      </c>
      <c r="C815" s="2">
        <v>1524093</v>
      </c>
      <c r="D815">
        <v>1201.6500000000001</v>
      </c>
      <c r="E815" s="5">
        <f t="shared" si="12"/>
        <v>1268.3335413806017</v>
      </c>
    </row>
  </sheetData>
  <autoFilter ref="A5:E815" xr:uid="{B2CA3D5D-4FAB-408A-871D-A96873B1CB81}">
    <sortState xmlns:xlrd2="http://schemas.microsoft.com/office/spreadsheetml/2017/richdata2" ref="A6:E815">
      <sortCondition ref="A6:A815"/>
    </sortState>
  </autoFilter>
  <sortState xmlns:xlrd2="http://schemas.microsoft.com/office/spreadsheetml/2017/richdata2" ref="A6:C815">
    <sortCondition ref="C6:C815"/>
  </sortState>
  <conditionalFormatting sqref="A4">
    <cfRule type="duplicateValues" dxfId="1" priority="3"/>
  </conditionalFormatting>
  <conditionalFormatting sqref="C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6010C5E22864EAA06465DA54AC31B" ma:contentTypeVersion="10" ma:contentTypeDescription="Create a new document." ma:contentTypeScope="" ma:versionID="13b293e2e2302dcd02459b2acd7534ff">
  <xsd:schema xmlns:xsd="http://www.w3.org/2001/XMLSchema" xmlns:xs="http://www.w3.org/2001/XMLSchema" xmlns:p="http://schemas.microsoft.com/office/2006/metadata/properties" xmlns:ns2="1e7e1621-e414-4a26-899d-9bf3b605f161" xmlns:ns3="2b42f44c-d3e0-4cf5-bc2e-8701efd490d3" targetNamespace="http://schemas.microsoft.com/office/2006/metadata/properties" ma:root="true" ma:fieldsID="d58eaf184e72b7ce4af47c397acf46cc" ns2:_="" ns3:_="">
    <xsd:import namespace="1e7e1621-e414-4a26-899d-9bf3b605f161"/>
    <xsd:import namespace="2b42f44c-d3e0-4cf5-bc2e-8701efd49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e1621-e414-4a26-899d-9bf3b605f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2f44c-d3e0-4cf5-bc2e-8701efd49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B4AE6-7C99-4121-AEE5-4AF1BD0E2200}">
  <ds:schemaRefs>
    <ds:schemaRef ds:uri="http://purl.org/dc/terms/"/>
    <ds:schemaRef ds:uri="1e7e1621-e414-4a26-899d-9bf3b605f161"/>
    <ds:schemaRef ds:uri="http://schemas.microsoft.com/office/infopath/2007/PartnerControls"/>
    <ds:schemaRef ds:uri="http://schemas.microsoft.com/office/2006/documentManagement/types"/>
    <ds:schemaRef ds:uri="2b42f44c-d3e0-4cf5-bc2e-8701efd490d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7CBF99-25F6-4F26-B79F-DC5DA77CF2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C29CF-4AD4-496E-9CD2-37EBCF79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7e1621-e414-4a26-899d-9bf3b605f161"/>
    <ds:schemaRef ds:uri="2b42f44c-d3e0-4cf5-bc2e-8701efd49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ESSER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Rowan, William (MDE)</dc:creator>
  <cp:keywords/>
  <dc:description/>
  <cp:lastModifiedBy>Brooke Clay</cp:lastModifiedBy>
  <cp:revision/>
  <dcterms:created xsi:type="dcterms:W3CDTF">2021-01-22T15:57:33Z</dcterms:created>
  <dcterms:modified xsi:type="dcterms:W3CDTF">2021-03-15T18:04:55Z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VangS1@michigan.gov</vt:lpwstr>
  </property>
  <property fmtid="{D5CDD505-2E9C-101B-9397-08002B2CF9AE}" pid="5" name="MSIP_Label_3a2fed65-62e7-46ea-af74-187e0c17143a_SetDate">
    <vt:lpwstr>2021-01-25T16:07:17.5709427Z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d7a53414-3a06-40f4-85ce-961235e06084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  <property fmtid="{D5CDD505-2E9C-101B-9397-08002B2CF9AE}" pid="11" name="ContentTypeId">
    <vt:lpwstr>0x010100A5A6010C5E22864EAA06465DA54AC31B</vt:lpwstr>
  </property>
</Properties>
</file>