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80" windowHeight="77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'Sheet1'!$B$10:$AC$85</definedName>
    <definedName name="_xlnm.Print_Titles" localSheetId="0">'Sheet1'!$16:$16</definedName>
  </definedNames>
  <calcPr fullCalcOnLoad="1"/>
</workbook>
</file>

<file path=xl/sharedStrings.xml><?xml version="1.0" encoding="utf-8"?>
<sst xmlns="http://schemas.openxmlformats.org/spreadsheetml/2006/main" count="104" uniqueCount="104">
  <si>
    <t>Hire Date</t>
  </si>
  <si>
    <t>Total # of Drivers</t>
  </si>
  <si>
    <t>257.312e</t>
  </si>
  <si>
    <t>Mich Dep't of Education</t>
  </si>
  <si>
    <t>Date basis for YoS</t>
  </si>
  <si>
    <t>School Bus Driver Credentials and Qualifications</t>
  </si>
  <si>
    <t>Status</t>
  </si>
  <si>
    <t>Avg. Yrs of Service</t>
  </si>
  <si>
    <t>YoS</t>
  </si>
  <si>
    <t>R325.70016</t>
  </si>
  <si>
    <t>Column Headings Defined:</t>
  </si>
  <si>
    <t>Name L</t>
  </si>
  <si>
    <t>Name F</t>
  </si>
  <si>
    <t>A-D Trng Date</t>
  </si>
  <si>
    <t>A-D Policy Date</t>
  </si>
  <si>
    <t>Prv Em Ck Date</t>
  </si>
  <si>
    <t>CCC Date</t>
  </si>
  <si>
    <t>CCE Date</t>
  </si>
  <si>
    <t>Crpl Pnsh Date</t>
  </si>
  <si>
    <t>Prof Cond Date</t>
  </si>
  <si>
    <t>Physical Date</t>
  </si>
  <si>
    <r>
      <t>CCE</t>
    </r>
    <r>
      <rPr>
        <sz val="12"/>
        <rFont val="Times New Roman"/>
        <family val="1"/>
      </rPr>
      <t xml:space="preserve"> = </t>
    </r>
    <r>
      <rPr>
        <b/>
        <u val="single"/>
        <sz val="12"/>
        <rFont val="Times New Roman"/>
        <family val="1"/>
      </rPr>
      <t>Date</t>
    </r>
    <r>
      <rPr>
        <sz val="12"/>
        <rFont val="Times New Roman"/>
        <family val="1"/>
      </rPr>
      <t xml:space="preserve"> of Certificate of Continuing Education</t>
    </r>
  </si>
  <si>
    <r>
      <t>NameF</t>
    </r>
    <r>
      <rPr>
        <sz val="12"/>
        <rFont val="Times New Roman"/>
        <family val="1"/>
      </rPr>
      <t xml:space="preserve"> = Driver first name</t>
    </r>
  </si>
  <si>
    <r>
      <t>Supr Trng</t>
    </r>
    <r>
      <rPr>
        <sz val="12"/>
        <rFont val="Times New Roman"/>
        <family val="1"/>
      </rPr>
      <t xml:space="preserve"> = </t>
    </r>
    <r>
      <rPr>
        <b/>
        <u val="single"/>
        <sz val="12"/>
        <rFont val="Times New Roman"/>
        <family val="1"/>
      </rPr>
      <t>Date</t>
    </r>
    <r>
      <rPr>
        <sz val="12"/>
        <rFont val="Times New Roman"/>
        <family val="1"/>
      </rPr>
      <t xml:space="preserve"> of Supervisor Training</t>
    </r>
  </si>
  <si>
    <r>
      <t>Hire Date</t>
    </r>
    <r>
      <rPr>
        <sz val="12"/>
        <rFont val="Times New Roman"/>
        <family val="1"/>
      </rPr>
      <t xml:space="preserve"> = </t>
    </r>
    <r>
      <rPr>
        <b/>
        <u val="single"/>
        <sz val="12"/>
        <rFont val="Times New Roman"/>
        <family val="1"/>
      </rPr>
      <t>Date</t>
    </r>
    <r>
      <rPr>
        <sz val="12"/>
        <rFont val="Times New Roman"/>
        <family val="1"/>
      </rPr>
      <t xml:space="preserve"> employee hired was driver</t>
    </r>
  </si>
  <si>
    <r>
      <t>CBC</t>
    </r>
    <r>
      <rPr>
        <sz val="12"/>
        <rFont val="Times New Roman"/>
        <family val="1"/>
      </rPr>
      <t xml:space="preserve"> = </t>
    </r>
    <r>
      <rPr>
        <b/>
        <u val="single"/>
        <sz val="12"/>
        <rFont val="Times New Roman"/>
        <family val="1"/>
      </rPr>
      <t>Date</t>
    </r>
    <r>
      <rPr>
        <sz val="12"/>
        <rFont val="Times New Roman"/>
        <family val="1"/>
      </rPr>
      <t xml:space="preserve"> of Criminal Background Check</t>
    </r>
  </si>
  <si>
    <r>
      <t>Drvr Lic E</t>
    </r>
    <r>
      <rPr>
        <sz val="12"/>
        <rFont val="Times New Roman"/>
        <family val="1"/>
      </rPr>
      <t xml:space="preserve"> = Driver License Expiration </t>
    </r>
    <r>
      <rPr>
        <b/>
        <u val="single"/>
        <sz val="12"/>
        <rFont val="Times New Roman"/>
        <family val="1"/>
      </rPr>
      <t>Date</t>
    </r>
  </si>
  <si>
    <r>
      <t>Status</t>
    </r>
    <r>
      <rPr>
        <sz val="12"/>
        <rFont val="Times New Roman"/>
        <family val="1"/>
      </rPr>
      <t xml:space="preserve"> = Employee status, e.g. 1=Reg Driver, 2=Sub driver, 3=mechanic, etc</t>
    </r>
  </si>
  <si>
    <r>
      <t>Drvr Rec Ck</t>
    </r>
    <r>
      <rPr>
        <sz val="12"/>
        <rFont val="Times New Roman"/>
        <family val="1"/>
      </rPr>
      <t xml:space="preserve"> = Driver Record Check </t>
    </r>
    <r>
      <rPr>
        <b/>
        <u val="single"/>
        <sz val="12"/>
        <rFont val="Times New Roman"/>
        <family val="1"/>
      </rPr>
      <t>(Date)</t>
    </r>
  </si>
  <si>
    <r>
      <t>Physical</t>
    </r>
    <r>
      <rPr>
        <sz val="12"/>
        <rFont val="Times New Roman"/>
        <family val="1"/>
      </rPr>
      <t xml:space="preserve"> = </t>
    </r>
    <r>
      <rPr>
        <b/>
        <u val="single"/>
        <sz val="12"/>
        <rFont val="Times New Roman"/>
        <family val="1"/>
      </rPr>
      <t>Date</t>
    </r>
    <r>
      <rPr>
        <sz val="12"/>
        <rFont val="Times New Roman"/>
        <family val="1"/>
      </rPr>
      <t xml:space="preserve"> driver completed annual physical exam</t>
    </r>
  </si>
  <si>
    <r>
      <t>Drvr Lic T</t>
    </r>
    <r>
      <rPr>
        <sz val="12"/>
        <rFont val="Times New Roman"/>
        <family val="1"/>
      </rPr>
      <t xml:space="preserve"> = Driver License Type, e.g. Chauffeur-B-P-S</t>
    </r>
  </si>
  <si>
    <r>
      <t>Prof Cond</t>
    </r>
    <r>
      <rPr>
        <sz val="12"/>
        <rFont val="Times New Roman"/>
        <family val="1"/>
      </rPr>
      <t xml:space="preserve"> = </t>
    </r>
    <r>
      <rPr>
        <b/>
        <u val="single"/>
        <sz val="12"/>
        <rFont val="Times New Roman"/>
        <family val="1"/>
      </rPr>
      <t>Date</t>
    </r>
    <r>
      <rPr>
        <sz val="12"/>
        <rFont val="Times New Roman"/>
        <family val="1"/>
      </rPr>
      <t xml:space="preserve"> Professional Conduct review completed</t>
    </r>
  </si>
  <si>
    <r>
      <t>R-t-K</t>
    </r>
    <r>
      <rPr>
        <sz val="12"/>
        <rFont val="Times New Roman"/>
        <family val="1"/>
      </rPr>
      <t xml:space="preserve"> = Right-to-Know training </t>
    </r>
    <r>
      <rPr>
        <b/>
        <u val="single"/>
        <sz val="12"/>
        <rFont val="Times New Roman"/>
        <family val="1"/>
      </rPr>
      <t>Date</t>
    </r>
  </si>
  <si>
    <r>
      <t>B-b-P</t>
    </r>
    <r>
      <rPr>
        <sz val="12"/>
        <rFont val="Times New Roman"/>
        <family val="1"/>
      </rPr>
      <t xml:space="preserve"> = Bloodborne Pathogen Training </t>
    </r>
    <r>
      <rPr>
        <b/>
        <u val="single"/>
        <sz val="12"/>
        <rFont val="Times New Roman"/>
        <family val="1"/>
      </rPr>
      <t>Date</t>
    </r>
  </si>
  <si>
    <r>
      <t xml:space="preserve">Prv-Em-Ck = </t>
    </r>
    <r>
      <rPr>
        <b/>
        <u val="single"/>
        <sz val="12"/>
        <rFont val="Times New Roman"/>
        <family val="1"/>
      </rPr>
      <t>Date</t>
    </r>
    <r>
      <rPr>
        <sz val="12"/>
        <rFont val="Times New Roman"/>
        <family val="1"/>
      </rPr>
      <t xml:space="preserve"> of previous employer positive Al &amp; Drug test check</t>
    </r>
  </si>
  <si>
    <r>
      <rPr>
        <b/>
        <sz val="12"/>
        <rFont val="Times New Roman"/>
        <family val="1"/>
      </rPr>
      <t>MDoS</t>
    </r>
    <r>
      <rPr>
        <sz val="12"/>
        <rFont val="Times New Roman"/>
        <family val="1"/>
      </rPr>
      <t xml:space="preserve"> = Michigan Department of State</t>
    </r>
  </si>
  <si>
    <r>
      <t>Name L</t>
    </r>
    <r>
      <rPr>
        <sz val="12"/>
        <rFont val="Times New Roman"/>
        <family val="1"/>
      </rPr>
      <t xml:space="preserve"> = Driver last name</t>
    </r>
  </si>
  <si>
    <r>
      <t>A-D Trng</t>
    </r>
    <r>
      <rPr>
        <sz val="12"/>
        <rFont val="Times New Roman"/>
        <family val="1"/>
      </rPr>
      <t xml:space="preserve"> = Alcohol &amp; Drug Test Training </t>
    </r>
    <r>
      <rPr>
        <b/>
        <u val="single"/>
        <sz val="12"/>
        <rFont val="Times New Roman"/>
        <family val="1"/>
      </rPr>
      <t>Date</t>
    </r>
    <r>
      <rPr>
        <sz val="12"/>
        <rFont val="Times New Roman"/>
        <family val="1"/>
      </rPr>
      <t xml:space="preserve"> &amp; </t>
    </r>
    <r>
      <rPr>
        <u val="single"/>
        <sz val="12"/>
        <color indexed="10"/>
        <rFont val="Times New Roman"/>
        <family val="1"/>
      </rPr>
      <t>employee signs statement</t>
    </r>
  </si>
  <si>
    <t>Drv License Expire Date</t>
  </si>
  <si>
    <t>Pupil Transportation Act and Michigan Vehicle Code</t>
  </si>
  <si>
    <t xml:space="preserve">Non-excepted Intra or Inter? </t>
  </si>
  <si>
    <t>380.1230f</t>
  </si>
  <si>
    <t>380.1230g</t>
  </si>
  <si>
    <t>Mich Dep't of State</t>
  </si>
  <si>
    <t>MI Occupational Health &amp; Safety Admin</t>
  </si>
  <si>
    <t>380.1230b</t>
  </si>
  <si>
    <t>49 CFR 383.71(b)(1)(i)(ii)</t>
  </si>
  <si>
    <t>29 CFR 1910.1200h</t>
  </si>
  <si>
    <t>Federal Motor Carrier Safety Administration 49 CFR Parts 40 &amp; 382</t>
  </si>
  <si>
    <t>382.601 &amp; Interpretation</t>
  </si>
  <si>
    <t>R-t-K                    Date</t>
  </si>
  <si>
    <t>B-b-P          Date</t>
  </si>
  <si>
    <t>Driver Rec Ck Completion       Date</t>
  </si>
  <si>
    <t>CBC           Date</t>
  </si>
  <si>
    <t>CEC           Date</t>
  </si>
  <si>
    <t>Fingerprint          Date</t>
  </si>
  <si>
    <r>
      <t>YoS</t>
    </r>
    <r>
      <rPr>
        <sz val="12"/>
        <rFont val="Times New Roman"/>
        <family val="1"/>
      </rPr>
      <t xml:space="preserve"> = Driver </t>
    </r>
    <r>
      <rPr>
        <b/>
        <u val="single"/>
        <sz val="12"/>
        <rFont val="Times New Roman"/>
        <family val="1"/>
      </rPr>
      <t>Y</t>
    </r>
    <r>
      <rPr>
        <sz val="12"/>
        <rFont val="Times New Roman"/>
        <family val="1"/>
      </rPr>
      <t xml:space="preserve">ears </t>
    </r>
    <r>
      <rPr>
        <b/>
        <u val="single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f </t>
    </r>
    <r>
      <rPr>
        <b/>
        <u val="single"/>
        <sz val="12"/>
        <rFont val="Times New Roman"/>
        <family val="1"/>
      </rPr>
      <t>S</t>
    </r>
    <r>
      <rPr>
        <sz val="12"/>
        <rFont val="Times New Roman"/>
        <family val="1"/>
      </rPr>
      <t xml:space="preserve">ervice.  </t>
    </r>
    <r>
      <rPr>
        <b/>
        <u val="single"/>
        <sz val="12"/>
        <rFont val="Times New Roman"/>
        <family val="1"/>
      </rPr>
      <t>Don not write</t>
    </r>
    <r>
      <rPr>
        <sz val="12"/>
        <rFont val="Times New Roman"/>
        <family val="1"/>
      </rPr>
      <t xml:space="preserve">, </t>
    </r>
    <r>
      <rPr>
        <b/>
        <u val="single"/>
        <sz val="12"/>
        <color indexed="10"/>
        <rFont val="Times New Roman"/>
        <family val="1"/>
      </rPr>
      <t>column automatically calculates</t>
    </r>
    <r>
      <rPr>
        <u val="single"/>
        <sz val="12"/>
        <color indexed="10"/>
        <rFont val="Times New Roman"/>
        <family val="1"/>
      </rPr>
      <t xml:space="preserve">. </t>
    </r>
  </si>
  <si>
    <r>
      <t>Fngrprnt</t>
    </r>
    <r>
      <rPr>
        <sz val="12"/>
        <rFont val="Times New Roman"/>
        <family val="1"/>
      </rPr>
      <t xml:space="preserve"> = </t>
    </r>
    <r>
      <rPr>
        <b/>
        <u val="single"/>
        <sz val="12"/>
        <rFont val="Times New Roman"/>
        <family val="1"/>
      </rPr>
      <t>Date</t>
    </r>
    <r>
      <rPr>
        <sz val="12"/>
        <rFont val="Times New Roman"/>
        <family val="1"/>
      </rPr>
      <t xml:space="preserve"> of employee fingerprinting</t>
    </r>
  </si>
  <si>
    <r>
      <t>Crp Pnsh</t>
    </r>
    <r>
      <rPr>
        <sz val="12"/>
        <rFont val="Times New Roman"/>
        <family val="1"/>
      </rPr>
      <t xml:space="preserve"> = </t>
    </r>
    <r>
      <rPr>
        <b/>
        <u val="single"/>
        <sz val="12"/>
        <rFont val="Times New Roman"/>
        <family val="1"/>
      </rPr>
      <t>Date</t>
    </r>
    <r>
      <rPr>
        <sz val="12"/>
        <rFont val="Times New Roman"/>
        <family val="1"/>
      </rPr>
      <t xml:space="preserve"> employee received organization's corporal punishment policy</t>
    </r>
  </si>
  <si>
    <r>
      <t>CEC</t>
    </r>
    <r>
      <rPr>
        <sz val="12"/>
        <rFont val="Times New Roman"/>
        <family val="1"/>
      </rPr>
      <t xml:space="preserve"> = </t>
    </r>
    <r>
      <rPr>
        <b/>
        <u val="single"/>
        <sz val="12"/>
        <rFont val="Times New Roman"/>
        <family val="1"/>
      </rPr>
      <t>Date</t>
    </r>
    <r>
      <rPr>
        <sz val="12"/>
        <rFont val="Times New Roman"/>
        <family val="1"/>
      </rPr>
      <t xml:space="preserve"> of Course Enrollment Card</t>
    </r>
  </si>
  <si>
    <r>
      <t>CCC</t>
    </r>
    <r>
      <rPr>
        <sz val="12"/>
        <rFont val="Times New Roman"/>
        <family val="1"/>
      </rPr>
      <t xml:space="preserve"> = </t>
    </r>
    <r>
      <rPr>
        <b/>
        <u val="single"/>
        <sz val="12"/>
        <rFont val="Times New Roman"/>
        <family val="1"/>
      </rPr>
      <t>Date</t>
    </r>
    <r>
      <rPr>
        <sz val="12"/>
        <rFont val="Times New Roman"/>
        <family val="1"/>
      </rPr>
      <t xml:space="preserve"> of Course Completion Card</t>
    </r>
  </si>
  <si>
    <t>MDoEQ</t>
  </si>
  <si>
    <t>DEQ Regulations</t>
  </si>
  <si>
    <t xml:space="preserve">Operator Class A Class B or Class C </t>
  </si>
  <si>
    <t>Med Cert:  Type = Inter- or Intra-state, and Cert date</t>
  </si>
  <si>
    <t>Operator Test &amp;/or Training Dates</t>
  </si>
  <si>
    <r>
      <t xml:space="preserve">Drvr Lic </t>
    </r>
    <r>
      <rPr>
        <b/>
        <u val="single"/>
        <sz val="12"/>
        <rFont val="Times New Roman"/>
        <family val="1"/>
      </rPr>
      <t>Type</t>
    </r>
  </si>
  <si>
    <t>49 CFR Part 40</t>
  </si>
  <si>
    <t>MCSA 5870 Assessment</t>
  </si>
  <si>
    <t>FMCSA - Insulin CMV Operator</t>
  </si>
  <si>
    <t>FMCSA = Federal Motor Carrier Safety Administration</t>
  </si>
  <si>
    <t>49 CFR 391.46</t>
  </si>
  <si>
    <t>Date of Treating Clinician's Assessment - 45 days or fewer before CDL physical</t>
  </si>
  <si>
    <t xml:space="preserve"> Medical Self-Cert Expiration Date               Intra = N/A   Inter = Date</t>
  </si>
  <si>
    <r>
      <rPr>
        <b/>
        <sz val="12"/>
        <rFont val="Times New Roman"/>
        <family val="1"/>
      </rPr>
      <t>FMCSA Insulin Dependent School Bus Driver Regulations:</t>
    </r>
    <r>
      <rPr>
        <sz val="12"/>
        <rFont val="Times New Roman"/>
        <family val="1"/>
      </rPr>
      <t xml:space="preserve">  T.C. completes assessment 45 days or fewer before CDL Physical or ASAP after a </t>
    </r>
    <r>
      <rPr>
        <b/>
        <i/>
        <u val="single"/>
        <sz val="12"/>
        <rFont val="Times New Roman"/>
        <family val="1"/>
      </rPr>
      <t>S</t>
    </r>
    <r>
      <rPr>
        <sz val="12"/>
        <rFont val="Times New Roman"/>
        <family val="1"/>
      </rPr>
      <t xml:space="preserve">evere </t>
    </r>
    <r>
      <rPr>
        <b/>
        <i/>
        <u val="single"/>
        <sz val="12"/>
        <rFont val="Times New Roman"/>
        <family val="1"/>
      </rPr>
      <t>H</t>
    </r>
    <r>
      <rPr>
        <sz val="12"/>
        <rFont val="Times New Roman"/>
        <family val="1"/>
      </rPr>
      <t xml:space="preserve">ypglicemic </t>
    </r>
    <r>
      <rPr>
        <b/>
        <i/>
        <u val="single"/>
        <sz val="12"/>
        <rFont val="Times New Roman"/>
        <family val="1"/>
      </rPr>
      <t>E</t>
    </r>
    <r>
      <rPr>
        <sz val="12"/>
        <rFont val="Times New Roman"/>
        <family val="1"/>
      </rPr>
      <t>pisode</t>
    </r>
  </si>
  <si>
    <r>
      <t>A-D Policy</t>
    </r>
    <r>
      <rPr>
        <sz val="12"/>
        <rFont val="Times New Roman"/>
        <family val="1"/>
      </rPr>
      <t xml:space="preserve"> = Distribution of Alcohol &amp; Drug Policy </t>
    </r>
    <r>
      <rPr>
        <b/>
        <i/>
        <u val="single"/>
        <sz val="12"/>
        <rFont val="Times New Roman"/>
        <family val="1"/>
      </rPr>
      <t>DATE</t>
    </r>
    <r>
      <rPr>
        <sz val="12"/>
        <rFont val="Times New Roman"/>
        <family val="1"/>
      </rPr>
      <t xml:space="preserve"> </t>
    </r>
    <r>
      <rPr>
        <u val="single"/>
        <sz val="12"/>
        <color indexed="10"/>
        <rFont val="Times New Roman"/>
        <family val="1"/>
      </rPr>
      <t>employee dates &amp; signs</t>
    </r>
  </si>
  <si>
    <r>
      <rPr>
        <b/>
        <sz val="12"/>
        <rFont val="Times New Roman"/>
        <family val="1"/>
      </rPr>
      <t xml:space="preserve">MDoEQ = </t>
    </r>
    <r>
      <rPr>
        <sz val="12"/>
        <rFont val="Times New Roman"/>
        <family val="1"/>
      </rPr>
      <t>Michigan Department of Environmental Quality</t>
    </r>
    <r>
      <rPr>
        <sz val="12"/>
        <color indexed="62"/>
        <rFont val="Times New Roman"/>
        <family val="1"/>
      </rPr>
      <t xml:space="preserve">:                                                                                                                      </t>
    </r>
    <r>
      <rPr>
        <b/>
        <u val="single"/>
        <sz val="12"/>
        <color indexed="10"/>
        <rFont val="Times New Roman"/>
        <family val="1"/>
      </rPr>
      <t>Dates</t>
    </r>
    <r>
      <rPr>
        <sz val="12"/>
        <color indexed="62"/>
        <rFont val="Times New Roman"/>
        <family val="1"/>
      </rPr>
      <t xml:space="preserve"> of staff training &amp; testing and driver training.                                                </t>
    </r>
    <r>
      <rPr>
        <b/>
        <u val="single"/>
        <sz val="12"/>
        <color indexed="10"/>
        <rFont val="Times New Roman"/>
        <family val="1"/>
      </rPr>
      <t>Operator Class =</t>
    </r>
    <r>
      <rPr>
        <sz val="12"/>
        <color indexed="62"/>
        <rFont val="Times New Roman"/>
        <family val="1"/>
      </rPr>
      <t xml:space="preserve"> A, B, or C</t>
    </r>
  </si>
  <si>
    <r>
      <rPr>
        <b/>
        <u val="single"/>
        <sz val="12"/>
        <rFont val="Times New Roman"/>
        <family val="1"/>
      </rPr>
      <t>Date Basis for YoS</t>
    </r>
    <r>
      <rPr>
        <b/>
        <u val="single"/>
        <sz val="12"/>
        <color indexed="17"/>
        <rFont val="Times New Roman"/>
        <family val="1"/>
      </rPr>
      <t xml:space="preserve"> = Insert 7/1/year starting current school year</t>
    </r>
  </si>
  <si>
    <t>382.701 (a-c)</t>
  </si>
  <si>
    <t>Pre-employ Query</t>
  </si>
  <si>
    <t>Continuing Ed Program    Supr Trng Date</t>
  </si>
  <si>
    <t>Basic Fleet Manage Course Date</t>
  </si>
  <si>
    <t>382.701 (a-e)</t>
  </si>
  <si>
    <t>Annual Employer Query</t>
  </si>
  <si>
    <t>Employee Registration</t>
  </si>
  <si>
    <t>Employee Consent</t>
  </si>
  <si>
    <t>Employer Registration</t>
  </si>
  <si>
    <t>MRO &amp; SAP Registration</t>
  </si>
  <si>
    <r>
      <t xml:space="preserve">Federal Motor Carrier Safety Administration                                                                                                                                                                                                                                                                                                                                                                      Alcohol and Drug Clearinghouse   49 CFR </t>
    </r>
    <r>
      <rPr>
        <b/>
        <sz val="12"/>
        <rFont val="Calibri"/>
        <family val="2"/>
      </rPr>
      <t>§382.701 - 727</t>
    </r>
  </si>
  <si>
    <t>Clearinghouse Cancellation         2-year No Query</t>
  </si>
  <si>
    <t>C/TPAs  Registrations</t>
  </si>
  <si>
    <t>Clearinghouse Registtration Valid for            5 years</t>
  </si>
  <si>
    <t>Employer Designates C/TPA</t>
  </si>
  <si>
    <r>
      <rPr>
        <b/>
        <sz val="12"/>
        <rFont val="Times New Roman"/>
        <family val="1"/>
      </rPr>
      <t>BFMC</t>
    </r>
    <r>
      <rPr>
        <sz val="12"/>
        <rFont val="Times New Roman"/>
        <family val="1"/>
      </rPr>
      <t xml:space="preserve"> = Basic Fleet Management Course</t>
    </r>
  </si>
  <si>
    <r>
      <rPr>
        <b/>
        <sz val="12"/>
        <rFont val="Times New Roman"/>
        <family val="1"/>
      </rPr>
      <t>Pre-employment query</t>
    </r>
    <r>
      <rPr>
        <sz val="12"/>
        <rFont val="Times New Roman"/>
        <family val="1"/>
      </rPr>
      <t xml:space="preserve"> = employee candidate check</t>
    </r>
  </si>
  <si>
    <r>
      <rPr>
        <b/>
        <sz val="12"/>
        <rFont val="Times New Roman"/>
        <family val="1"/>
      </rPr>
      <t xml:space="preserve">Annual Employer Query </t>
    </r>
    <r>
      <rPr>
        <sz val="12"/>
        <rFont val="Times New Roman"/>
        <family val="1"/>
      </rPr>
      <t>= Employer MUST query all employees annually</t>
    </r>
  </si>
  <si>
    <r>
      <rPr>
        <b/>
        <sz val="12"/>
        <rFont val="Times New Roman"/>
        <family val="1"/>
      </rPr>
      <t>Employee Registration</t>
    </r>
    <r>
      <rPr>
        <sz val="12"/>
        <rFont val="Times New Roman"/>
        <family val="1"/>
      </rPr>
      <t xml:space="preserve"> = Employees MUST register with FMCSA</t>
    </r>
  </si>
  <si>
    <r>
      <rPr>
        <b/>
        <sz val="12"/>
        <rFont val="Times New Roman"/>
        <family val="1"/>
      </rPr>
      <t>Employee Consent</t>
    </r>
    <r>
      <rPr>
        <sz val="12"/>
        <rFont val="Times New Roman"/>
        <family val="1"/>
      </rPr>
      <t xml:space="preserve"> = Employee consents to allow employer query</t>
    </r>
  </si>
  <si>
    <r>
      <rPr>
        <b/>
        <sz val="12"/>
        <rFont val="Times New Roman"/>
        <family val="1"/>
      </rPr>
      <t>Employer Registration</t>
    </r>
    <r>
      <rPr>
        <sz val="12"/>
        <rFont val="Times New Roman"/>
        <family val="1"/>
      </rPr>
      <t xml:space="preserve"> = Employer must register with FMCSA</t>
    </r>
  </si>
  <si>
    <r>
      <rPr>
        <b/>
        <sz val="12"/>
        <rFont val="Times New Roman"/>
        <family val="1"/>
      </rPr>
      <t>MRO &amp; SAP Registration</t>
    </r>
    <r>
      <rPr>
        <sz val="12"/>
        <rFont val="Times New Roman"/>
        <family val="1"/>
      </rPr>
      <t xml:space="preserve"> = Medical Review Official &amp; Substance Abuse Professions MUST registrer with FMCSA</t>
    </r>
  </si>
  <si>
    <r>
      <rPr>
        <b/>
        <sz val="12"/>
        <rFont val="Times New Roman"/>
        <family val="1"/>
      </rPr>
      <t>C/TPA Registration</t>
    </r>
    <r>
      <rPr>
        <sz val="12"/>
        <rFont val="Times New Roman"/>
        <family val="1"/>
      </rPr>
      <t xml:space="preserve"> = Consortium/Third-Party Administratprs MUST register with FMCSA</t>
    </r>
  </si>
  <si>
    <r>
      <rPr>
        <b/>
        <sz val="10"/>
        <rFont val="Times New Roman"/>
        <family val="1"/>
      </rPr>
      <t>Clearinghouse Registration Valid for 5 Years</t>
    </r>
    <r>
      <rPr>
        <sz val="10"/>
        <rFont val="Times New Roman"/>
        <family val="1"/>
      </rPr>
      <t xml:space="preserve"> = All registrations must be renewed every 5 years</t>
    </r>
  </si>
  <si>
    <r>
      <rPr>
        <b/>
        <sz val="10"/>
        <rFont val="Times New Roman"/>
        <family val="1"/>
      </rPr>
      <t>Clearinghouse Cancellation</t>
    </r>
    <r>
      <rPr>
        <sz val="10"/>
        <rFont val="Times New Roman"/>
        <family val="1"/>
      </rPr>
      <t xml:space="preserve"> = Clearinghouse registration cancelled after 2-years of inactivity</t>
    </r>
  </si>
  <si>
    <r>
      <rPr>
        <b/>
        <sz val="10"/>
        <rFont val="Times New Roman"/>
        <family val="1"/>
      </rPr>
      <t>Employer C/TPA Designation</t>
    </r>
    <r>
      <rPr>
        <sz val="10"/>
        <rFont val="Times New Roman"/>
        <family val="1"/>
      </rPr>
      <t xml:space="preserve"> = Employer MUST designate Consortium/Third Party Administrator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</si>
</sst>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m/d/yyyy;@"/>
    <numFmt numFmtId="166" formatCode="m/d/yy;@"/>
    <numFmt numFmtId="167" formatCode="[$-409]dddd\,\ mmmm\ dd\,\ yyyy"/>
    <numFmt numFmtId="168" formatCode="[$-409]h:mm:ss\ AM/PM"/>
    <numFmt numFmtId="169" formatCode="00000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TextilePiEF"/>
      <family val="0"/>
    </font>
    <font>
      <b/>
      <u val="single"/>
      <sz val="12"/>
      <color indexed="10"/>
      <name val="Times New Roman"/>
      <family val="1"/>
    </font>
    <font>
      <b/>
      <sz val="14"/>
      <name val="Times New Roman"/>
      <family val="1"/>
    </font>
    <font>
      <u val="single"/>
      <sz val="12"/>
      <color indexed="10"/>
      <name val="Times New Roman"/>
      <family val="1"/>
    </font>
    <font>
      <b/>
      <u val="single"/>
      <sz val="12"/>
      <color indexed="17"/>
      <name val="Times New Roman"/>
      <family val="1"/>
    </font>
    <font>
      <sz val="12"/>
      <color indexed="62"/>
      <name val="Times New Roman"/>
      <family val="1"/>
    </font>
    <font>
      <u val="single"/>
      <sz val="10"/>
      <color indexed="12"/>
      <name val="Times New Roman"/>
      <family val="1"/>
    </font>
    <font>
      <b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12"/>
      <name val="Calibri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b/>
      <u val="single"/>
      <sz val="12"/>
      <color rgb="FF00B05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4" tint="-0.24997000396251678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thin"/>
    </border>
    <border>
      <left style="thick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8" fillId="0" borderId="0" xfId="0" applyFont="1" applyAlignment="1">
      <alignment/>
    </xf>
    <xf numFmtId="166" fontId="4" fillId="0" borderId="10" xfId="0" applyNumberFormat="1" applyFont="1" applyBorder="1" applyAlignment="1" applyProtection="1">
      <alignment horizontal="center"/>
      <protection locked="0"/>
    </xf>
    <xf numFmtId="166" fontId="4" fillId="0" borderId="11" xfId="0" applyNumberFormat="1" applyFont="1" applyBorder="1" applyAlignment="1" applyProtection="1">
      <alignment horizontal="center"/>
      <protection locked="0"/>
    </xf>
    <xf numFmtId="166" fontId="4" fillId="0" borderId="12" xfId="0" applyNumberFormat="1" applyFont="1" applyBorder="1" applyAlignment="1" applyProtection="1">
      <alignment horizontal="center"/>
      <protection locked="0"/>
    </xf>
    <xf numFmtId="166" fontId="4" fillId="0" borderId="13" xfId="0" applyNumberFormat="1" applyFont="1" applyBorder="1" applyAlignment="1" applyProtection="1">
      <alignment horizontal="center"/>
      <protection locked="0"/>
    </xf>
    <xf numFmtId="14" fontId="4" fillId="0" borderId="13" xfId="0" applyNumberFormat="1" applyFont="1" applyBorder="1" applyAlignment="1" applyProtection="1">
      <alignment horizontal="center"/>
      <protection locked="0"/>
    </xf>
    <xf numFmtId="14" fontId="4" fillId="0" borderId="14" xfId="0" applyNumberFormat="1" applyFont="1" applyBorder="1" applyAlignment="1" applyProtection="1">
      <alignment horizontal="center"/>
      <protection locked="0"/>
    </xf>
    <xf numFmtId="14" fontId="4" fillId="0" borderId="12" xfId="0" applyNumberFormat="1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/>
      <protection locked="0"/>
    </xf>
    <xf numFmtId="166" fontId="4" fillId="0" borderId="15" xfId="0" applyNumberFormat="1" applyFont="1" applyBorder="1" applyAlignment="1" applyProtection="1">
      <alignment horizontal="center"/>
      <protection locked="0"/>
    </xf>
    <xf numFmtId="166" fontId="4" fillId="0" borderId="16" xfId="0" applyNumberFormat="1" applyFont="1" applyBorder="1" applyAlignment="1" applyProtection="1">
      <alignment horizontal="center"/>
      <protection locked="0"/>
    </xf>
    <xf numFmtId="166" fontId="4" fillId="0" borderId="17" xfId="0" applyNumberFormat="1" applyFont="1" applyBorder="1" applyAlignment="1" applyProtection="1">
      <alignment horizontal="center"/>
      <protection locked="0"/>
    </xf>
    <xf numFmtId="166" fontId="4" fillId="0" borderId="18" xfId="0" applyNumberFormat="1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/>
      <protection locked="0"/>
    </xf>
    <xf numFmtId="166" fontId="4" fillId="0" borderId="20" xfId="0" applyNumberFormat="1" applyFont="1" applyBorder="1" applyAlignment="1" applyProtection="1">
      <alignment horizontal="center"/>
      <protection locked="0"/>
    </xf>
    <xf numFmtId="166" fontId="4" fillId="0" borderId="21" xfId="0" applyNumberFormat="1" applyFont="1" applyBorder="1" applyAlignment="1" applyProtection="1">
      <alignment horizontal="center"/>
      <protection locked="0"/>
    </xf>
    <xf numFmtId="166" fontId="4" fillId="0" borderId="22" xfId="0" applyNumberFormat="1" applyFont="1" applyBorder="1" applyAlignment="1" applyProtection="1">
      <alignment horizontal="center"/>
      <protection locked="0"/>
    </xf>
    <xf numFmtId="166" fontId="4" fillId="0" borderId="23" xfId="0" applyNumberFormat="1" applyFont="1" applyBorder="1" applyAlignment="1" applyProtection="1">
      <alignment horizontal="center"/>
      <protection locked="0"/>
    </xf>
    <xf numFmtId="0" fontId="5" fillId="0" borderId="2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25" xfId="0" applyFont="1" applyBorder="1" applyAlignment="1">
      <alignment/>
    </xf>
    <xf numFmtId="0" fontId="55" fillId="0" borderId="24" xfId="0" applyFont="1" applyBorder="1" applyAlignment="1">
      <alignment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/>
      <protection locked="0"/>
    </xf>
    <xf numFmtId="0" fontId="11" fillId="0" borderId="0" xfId="0" applyFont="1" applyBorder="1" applyAlignment="1">
      <alignment/>
    </xf>
    <xf numFmtId="166" fontId="4" fillId="3" borderId="26" xfId="0" applyNumberFormat="1" applyFont="1" applyFill="1" applyBorder="1" applyAlignment="1" applyProtection="1">
      <alignment horizontal="center"/>
      <protection locked="0"/>
    </xf>
    <xf numFmtId="166" fontId="4" fillId="3" borderId="20" xfId="0" applyNumberFormat="1" applyFont="1" applyFill="1" applyBorder="1" applyAlignment="1" applyProtection="1">
      <alignment horizontal="center"/>
      <protection locked="0"/>
    </xf>
    <xf numFmtId="166" fontId="4" fillId="3" borderId="10" xfId="0" applyNumberFormat="1" applyFont="1" applyFill="1" applyBorder="1" applyAlignment="1" applyProtection="1">
      <alignment horizontal="center"/>
      <protection locked="0"/>
    </xf>
    <xf numFmtId="166" fontId="4" fillId="3" borderId="15" xfId="0" applyNumberFormat="1" applyFont="1" applyFill="1" applyBorder="1" applyAlignment="1" applyProtection="1">
      <alignment horizontal="center"/>
      <protection locked="0"/>
    </xf>
    <xf numFmtId="0" fontId="4" fillId="0" borderId="29" xfId="0" applyFont="1" applyBorder="1" applyAlignment="1">
      <alignment horizontal="left"/>
    </xf>
    <xf numFmtId="0" fontId="4" fillId="0" borderId="29" xfId="0" applyFont="1" applyBorder="1" applyAlignment="1">
      <alignment/>
    </xf>
    <xf numFmtId="166" fontId="4" fillId="33" borderId="30" xfId="0" applyNumberFormat="1" applyFont="1" applyFill="1" applyBorder="1" applyAlignment="1" applyProtection="1">
      <alignment horizontal="center"/>
      <protection locked="0"/>
    </xf>
    <xf numFmtId="166" fontId="4" fillId="33" borderId="10" xfId="0" applyNumberFormat="1" applyFont="1" applyFill="1" applyBorder="1" applyAlignment="1" applyProtection="1">
      <alignment horizontal="center"/>
      <protection locked="0"/>
    </xf>
    <xf numFmtId="166" fontId="4" fillId="33" borderId="15" xfId="0" applyNumberFormat="1" applyFont="1" applyFill="1" applyBorder="1" applyAlignment="1" applyProtection="1">
      <alignment horizontal="center"/>
      <protection locked="0"/>
    </xf>
    <xf numFmtId="166" fontId="4" fillId="33" borderId="31" xfId="0" applyNumberFormat="1" applyFont="1" applyFill="1" applyBorder="1" applyAlignment="1" applyProtection="1">
      <alignment horizontal="center"/>
      <protection locked="0"/>
    </xf>
    <xf numFmtId="166" fontId="4" fillId="33" borderId="32" xfId="0" applyNumberFormat="1" applyFont="1" applyFill="1" applyBorder="1" applyAlignment="1" applyProtection="1">
      <alignment horizontal="center"/>
      <protection locked="0"/>
    </xf>
    <xf numFmtId="166" fontId="4" fillId="33" borderId="33" xfId="0" applyNumberFormat="1" applyFont="1" applyFill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/>
      <protection locked="0"/>
    </xf>
    <xf numFmtId="0" fontId="9" fillId="0" borderId="34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32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9" fillId="0" borderId="33" xfId="0" applyFont="1" applyBorder="1" applyAlignment="1" applyProtection="1">
      <alignment horizontal="center"/>
      <protection locked="0"/>
    </xf>
    <xf numFmtId="0" fontId="5" fillId="34" borderId="35" xfId="0" applyFont="1" applyFill="1" applyBorder="1" applyAlignment="1" applyProtection="1">
      <alignment horizontal="center" vertical="center"/>
      <protection/>
    </xf>
    <xf numFmtId="0" fontId="5" fillId="34" borderId="36" xfId="0" applyFont="1" applyFill="1" applyBorder="1" applyAlignment="1" applyProtection="1">
      <alignment horizontal="center" vertical="center"/>
      <protection/>
    </xf>
    <xf numFmtId="0" fontId="5" fillId="34" borderId="37" xfId="0" applyFont="1" applyFill="1" applyBorder="1" applyAlignment="1" applyProtection="1">
      <alignment horizontal="center" vertical="center"/>
      <protection/>
    </xf>
    <xf numFmtId="0" fontId="5" fillId="34" borderId="38" xfId="0" applyFont="1" applyFill="1" applyBorder="1" applyAlignment="1" applyProtection="1">
      <alignment horizontal="center" vertical="center"/>
      <protection/>
    </xf>
    <xf numFmtId="0" fontId="5" fillId="34" borderId="35" xfId="0" applyFont="1" applyFill="1" applyBorder="1" applyAlignment="1" applyProtection="1">
      <alignment horizontal="center" vertical="center" wrapText="1"/>
      <protection/>
    </xf>
    <xf numFmtId="0" fontId="5" fillId="34" borderId="37" xfId="0" applyFont="1" applyFill="1" applyBorder="1" applyAlignment="1" applyProtection="1">
      <alignment horizontal="center" vertical="center" wrapText="1"/>
      <protection/>
    </xf>
    <xf numFmtId="0" fontId="5" fillId="34" borderId="39" xfId="0" applyFont="1" applyFill="1" applyBorder="1" applyAlignment="1" applyProtection="1">
      <alignment horizontal="center" vertical="center" wrapText="1"/>
      <protection/>
    </xf>
    <xf numFmtId="0" fontId="5" fillId="34" borderId="40" xfId="0" applyFont="1" applyFill="1" applyBorder="1" applyAlignment="1" applyProtection="1">
      <alignment horizontal="center" vertical="center" wrapText="1"/>
      <protection/>
    </xf>
    <xf numFmtId="0" fontId="5" fillId="34" borderId="41" xfId="0" applyFont="1" applyFill="1" applyBorder="1" applyAlignment="1" applyProtection="1">
      <alignment horizontal="center" vertical="center" wrapText="1"/>
      <protection/>
    </xf>
    <xf numFmtId="0" fontId="5" fillId="34" borderId="38" xfId="0" applyFont="1" applyFill="1" applyBorder="1" applyAlignment="1" applyProtection="1">
      <alignment horizontal="center" vertical="center" wrapText="1"/>
      <protection/>
    </xf>
    <xf numFmtId="0" fontId="5" fillId="34" borderId="40" xfId="0" applyFont="1" applyFill="1" applyBorder="1" applyAlignment="1" applyProtection="1">
      <alignment horizontal="center" vertical="top" wrapText="1"/>
      <protection/>
    </xf>
    <xf numFmtId="0" fontId="5" fillId="34" borderId="42" xfId="0" applyFont="1" applyFill="1" applyBorder="1" applyAlignment="1" applyProtection="1">
      <alignment horizontal="center" vertical="center" wrapText="1"/>
      <protection/>
    </xf>
    <xf numFmtId="166" fontId="9" fillId="0" borderId="43" xfId="0" applyNumberFormat="1" applyFont="1" applyBorder="1" applyAlignment="1" applyProtection="1">
      <alignment horizontal="center"/>
      <protection locked="0"/>
    </xf>
    <xf numFmtId="166" fontId="9" fillId="0" borderId="44" xfId="0" applyNumberFormat="1" applyFont="1" applyBorder="1" applyAlignment="1" applyProtection="1">
      <alignment horizontal="center"/>
      <protection locked="0"/>
    </xf>
    <xf numFmtId="166" fontId="9" fillId="0" borderId="45" xfId="0" applyNumberFormat="1" applyFont="1" applyBorder="1" applyAlignment="1" applyProtection="1">
      <alignment horizontal="center"/>
      <protection locked="0"/>
    </xf>
    <xf numFmtId="1" fontId="4" fillId="0" borderId="26" xfId="0" applyNumberFormat="1" applyFont="1" applyBorder="1" applyAlignment="1" applyProtection="1">
      <alignment horizontal="center"/>
      <protection locked="0"/>
    </xf>
    <xf numFmtId="1" fontId="4" fillId="0" borderId="27" xfId="0" applyNumberFormat="1" applyFont="1" applyBorder="1" applyAlignment="1" applyProtection="1">
      <alignment horizontal="center"/>
      <protection locked="0"/>
    </xf>
    <xf numFmtId="1" fontId="4" fillId="0" borderId="28" xfId="0" applyNumberFormat="1" applyFont="1" applyBorder="1" applyAlignment="1" applyProtection="1">
      <alignment horizontal="center"/>
      <protection locked="0"/>
    </xf>
    <xf numFmtId="166" fontId="4" fillId="0" borderId="46" xfId="0" applyNumberFormat="1" applyFont="1" applyBorder="1" applyAlignment="1" applyProtection="1">
      <alignment horizontal="center"/>
      <protection locked="0"/>
    </xf>
    <xf numFmtId="166" fontId="4" fillId="0" borderId="22" xfId="0" applyNumberFormat="1" applyFont="1" applyBorder="1" applyAlignment="1" applyProtection="1">
      <alignment/>
      <protection locked="0"/>
    </xf>
    <xf numFmtId="170" fontId="5" fillId="35" borderId="47" xfId="0" applyNumberFormat="1" applyFont="1" applyFill="1" applyBorder="1" applyAlignment="1" applyProtection="1">
      <alignment horizontal="center"/>
      <protection/>
    </xf>
    <xf numFmtId="170" fontId="5" fillId="35" borderId="48" xfId="0" applyNumberFormat="1" applyFont="1" applyFill="1" applyBorder="1" applyAlignment="1" applyProtection="1">
      <alignment horizontal="center"/>
      <protection/>
    </xf>
    <xf numFmtId="170" fontId="5" fillId="35" borderId="49" xfId="0" applyNumberFormat="1" applyFont="1" applyFill="1" applyBorder="1" applyAlignment="1" applyProtection="1">
      <alignment horizontal="center"/>
      <protection/>
    </xf>
    <xf numFmtId="170" fontId="5" fillId="36" borderId="11" xfId="0" applyNumberFormat="1" applyFont="1" applyFill="1" applyBorder="1" applyAlignment="1" applyProtection="1">
      <alignment horizontal="center"/>
      <protection/>
    </xf>
    <xf numFmtId="14" fontId="6" fillId="0" borderId="48" xfId="0" applyNumberFormat="1" applyFont="1" applyFill="1" applyBorder="1" applyAlignment="1" applyProtection="1">
      <alignment horizontal="center" vertical="center"/>
      <protection locked="0"/>
    </xf>
    <xf numFmtId="0" fontId="5" fillId="34" borderId="50" xfId="0" applyFont="1" applyFill="1" applyBorder="1" applyAlignment="1" applyProtection="1">
      <alignment horizontal="center"/>
      <protection/>
    </xf>
    <xf numFmtId="0" fontId="5" fillId="34" borderId="51" xfId="0" applyFont="1" applyFill="1" applyBorder="1" applyAlignment="1" applyProtection="1">
      <alignment horizontal="center"/>
      <protection/>
    </xf>
    <xf numFmtId="0" fontId="4" fillId="34" borderId="52" xfId="0" applyFont="1" applyFill="1" applyBorder="1" applyAlignment="1" applyProtection="1">
      <alignment horizontal="center"/>
      <protection/>
    </xf>
    <xf numFmtId="0" fontId="5" fillId="34" borderId="53" xfId="0" applyFont="1" applyFill="1" applyBorder="1" applyAlignment="1" applyProtection="1">
      <alignment horizontal="center"/>
      <protection/>
    </xf>
    <xf numFmtId="0" fontId="4" fillId="34" borderId="54" xfId="0" applyFont="1" applyFill="1" applyBorder="1" applyAlignment="1" applyProtection="1">
      <alignment horizontal="center"/>
      <protection/>
    </xf>
    <xf numFmtId="0" fontId="4" fillId="34" borderId="55" xfId="0" applyFont="1" applyFill="1" applyBorder="1" applyAlignment="1" applyProtection="1">
      <alignment horizontal="center"/>
      <protection/>
    </xf>
    <xf numFmtId="0" fontId="4" fillId="34" borderId="22" xfId="0" applyFont="1" applyFill="1" applyBorder="1" applyAlignment="1" applyProtection="1">
      <alignment horizontal="center"/>
      <protection/>
    </xf>
    <xf numFmtId="0" fontId="5" fillId="34" borderId="56" xfId="0" applyFont="1" applyFill="1" applyBorder="1" applyAlignment="1" applyProtection="1">
      <alignment vertical="center"/>
      <protection/>
    </xf>
    <xf numFmtId="0" fontId="5" fillId="34" borderId="43" xfId="0" applyFont="1" applyFill="1" applyBorder="1" applyAlignment="1" applyProtection="1">
      <alignment vertical="center"/>
      <protection/>
    </xf>
    <xf numFmtId="0" fontId="4" fillId="34" borderId="57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166" fontId="4" fillId="0" borderId="14" xfId="0" applyNumberFormat="1" applyFont="1" applyBorder="1" applyAlignment="1" applyProtection="1">
      <alignment horizontal="center"/>
      <protection locked="0"/>
    </xf>
    <xf numFmtId="166" fontId="4" fillId="0" borderId="19" xfId="0" applyNumberFormat="1" applyFont="1" applyBorder="1" applyAlignment="1" applyProtection="1">
      <alignment horizontal="center"/>
      <protection locked="0"/>
    </xf>
    <xf numFmtId="166" fontId="4" fillId="3" borderId="22" xfId="0" applyNumberFormat="1" applyFont="1" applyFill="1" applyBorder="1" applyAlignment="1" applyProtection="1">
      <alignment horizontal="center"/>
      <protection locked="0"/>
    </xf>
    <xf numFmtId="166" fontId="4" fillId="3" borderId="12" xfId="0" applyNumberFormat="1" applyFont="1" applyFill="1" applyBorder="1" applyAlignment="1" applyProtection="1">
      <alignment horizontal="center"/>
      <protection locked="0"/>
    </xf>
    <xf numFmtId="166" fontId="4" fillId="3" borderId="17" xfId="0" applyNumberFormat="1" applyFont="1" applyFill="1" applyBorder="1" applyAlignment="1" applyProtection="1">
      <alignment horizont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2" fillId="34" borderId="58" xfId="53" applyFill="1" applyBorder="1" applyAlignment="1" applyProtection="1">
      <alignment horizontal="center" vertical="center"/>
      <protection locked="0"/>
    </xf>
    <xf numFmtId="0" fontId="2" fillId="34" borderId="10" xfId="53" applyFill="1" applyBorder="1" applyAlignment="1" applyProtection="1">
      <alignment horizontal="center" vertical="center"/>
      <protection locked="0"/>
    </xf>
    <xf numFmtId="164" fontId="2" fillId="34" borderId="11" xfId="53" applyNumberFormat="1" applyFill="1" applyBorder="1" applyAlignment="1" applyProtection="1">
      <alignment horizontal="center" vertical="center"/>
      <protection locked="0"/>
    </xf>
    <xf numFmtId="164" fontId="2" fillId="34" borderId="21" xfId="53" applyNumberFormat="1" applyFill="1" applyBorder="1" applyAlignment="1" applyProtection="1">
      <alignment horizontal="center" vertical="center" wrapText="1"/>
      <protection locked="0"/>
    </xf>
    <xf numFmtId="0" fontId="2" fillId="34" borderId="14" xfId="53" applyFill="1" applyBorder="1" applyAlignment="1" applyProtection="1">
      <alignment horizontal="center" vertical="center"/>
      <protection locked="0"/>
    </xf>
    <xf numFmtId="0" fontId="15" fillId="34" borderId="12" xfId="53" applyFont="1" applyFill="1" applyBorder="1" applyAlignment="1" applyProtection="1">
      <alignment horizontal="center" vertical="center" wrapText="1"/>
      <protection locked="0"/>
    </xf>
    <xf numFmtId="0" fontId="15" fillId="34" borderId="22" xfId="53" applyFont="1" applyFill="1" applyBorder="1" applyAlignment="1" applyProtection="1">
      <alignment horizontal="center" vertical="center"/>
      <protection locked="0"/>
    </xf>
    <xf numFmtId="0" fontId="2" fillId="34" borderId="11" xfId="53" applyFill="1" applyBorder="1" applyAlignment="1" applyProtection="1">
      <alignment horizontal="center" vertical="center" wrapText="1"/>
      <protection locked="0"/>
    </xf>
    <xf numFmtId="0" fontId="2" fillId="34" borderId="27" xfId="53" applyFill="1" applyBorder="1" applyAlignment="1" applyProtection="1">
      <alignment horizontal="center" vertical="center"/>
      <protection locked="0"/>
    </xf>
    <xf numFmtId="0" fontId="2" fillId="34" borderId="10" xfId="53" applyFill="1" applyBorder="1" applyAlignment="1" applyProtection="1">
      <alignment vertical="center"/>
      <protection locked="0"/>
    </xf>
    <xf numFmtId="0" fontId="2" fillId="34" borderId="12" xfId="53" applyFill="1" applyBorder="1" applyAlignment="1" applyProtection="1">
      <alignment horizontal="center" vertical="center" wrapText="1"/>
      <protection locked="0"/>
    </xf>
    <xf numFmtId="0" fontId="2" fillId="0" borderId="0" xfId="53" applyAlignment="1" applyProtection="1">
      <alignment/>
      <protection/>
    </xf>
    <xf numFmtId="0" fontId="5" fillId="36" borderId="21" xfId="0" applyFont="1" applyFill="1" applyBorder="1" applyAlignment="1" applyProtection="1">
      <alignment horizontal="center"/>
      <protection/>
    </xf>
    <xf numFmtId="0" fontId="8" fillId="0" borderId="0" xfId="0" applyFont="1" applyBorder="1" applyAlignment="1">
      <alignment/>
    </xf>
    <xf numFmtId="0" fontId="8" fillId="0" borderId="59" xfId="0" applyFont="1" applyBorder="1" applyAlignment="1">
      <alignment/>
    </xf>
    <xf numFmtId="0" fontId="8" fillId="0" borderId="60" xfId="0" applyFont="1" applyBorder="1" applyAlignment="1">
      <alignment/>
    </xf>
    <xf numFmtId="0" fontId="8" fillId="0" borderId="61" xfId="0" applyFont="1" applyBorder="1" applyAlignment="1">
      <alignment/>
    </xf>
    <xf numFmtId="0" fontId="8" fillId="0" borderId="25" xfId="0" applyFont="1" applyBorder="1" applyAlignment="1">
      <alignment/>
    </xf>
    <xf numFmtId="0" fontId="56" fillId="0" borderId="60" xfId="0" applyFont="1" applyBorder="1" applyAlignment="1">
      <alignment/>
    </xf>
    <xf numFmtId="0" fontId="4" fillId="0" borderId="60" xfId="0" applyFont="1" applyBorder="1" applyAlignment="1">
      <alignment/>
    </xf>
    <xf numFmtId="0" fontId="4" fillId="0" borderId="62" xfId="0" applyFont="1" applyBorder="1" applyAlignment="1">
      <alignment/>
    </xf>
    <xf numFmtId="0" fontId="8" fillId="0" borderId="63" xfId="0" applyFont="1" applyBorder="1" applyAlignment="1">
      <alignment/>
    </xf>
    <xf numFmtId="0" fontId="5" fillId="37" borderId="41" xfId="0" applyFont="1" applyFill="1" applyBorder="1" applyAlignment="1" applyProtection="1">
      <alignment horizontal="center" vertical="center" wrapText="1"/>
      <protection/>
    </xf>
    <xf numFmtId="166" fontId="4" fillId="37" borderId="21" xfId="0" applyNumberFormat="1" applyFont="1" applyFill="1" applyBorder="1" applyAlignment="1" applyProtection="1">
      <alignment horizontal="center"/>
      <protection locked="0"/>
    </xf>
    <xf numFmtId="166" fontId="4" fillId="37" borderId="11" xfId="0" applyNumberFormat="1" applyFont="1" applyFill="1" applyBorder="1" applyAlignment="1" applyProtection="1">
      <alignment horizontal="center"/>
      <protection locked="0"/>
    </xf>
    <xf numFmtId="166" fontId="4" fillId="37" borderId="16" xfId="0" applyNumberFormat="1" applyFont="1" applyFill="1" applyBorder="1" applyAlignment="1" applyProtection="1">
      <alignment horizontal="center"/>
      <protection locked="0"/>
    </xf>
    <xf numFmtId="0" fontId="2" fillId="37" borderId="12" xfId="53" applyFill="1" applyBorder="1" applyAlignment="1" applyProtection="1">
      <alignment horizontal="center" vertical="center"/>
      <protection/>
    </xf>
    <xf numFmtId="0" fontId="5" fillId="37" borderId="35" xfId="0" applyFont="1" applyFill="1" applyBorder="1" applyAlignment="1">
      <alignment horizontal="center" vertical="center" wrapText="1"/>
    </xf>
    <xf numFmtId="0" fontId="5" fillId="37" borderId="41" xfId="0" applyFont="1" applyFill="1" applyBorder="1" applyAlignment="1">
      <alignment horizontal="center" vertical="center" wrapText="1"/>
    </xf>
    <xf numFmtId="0" fontId="16" fillId="37" borderId="41" xfId="0" applyFont="1" applyFill="1" applyBorder="1" applyAlignment="1">
      <alignment horizontal="center" vertical="center" wrapText="1"/>
    </xf>
    <xf numFmtId="0" fontId="16" fillId="37" borderId="39" xfId="0" applyFont="1" applyFill="1" applyBorder="1" applyAlignment="1">
      <alignment horizontal="center" vertical="center" wrapText="1"/>
    </xf>
    <xf numFmtId="0" fontId="8" fillId="37" borderId="30" xfId="0" applyFont="1" applyFill="1" applyBorder="1" applyAlignment="1">
      <alignment/>
    </xf>
    <xf numFmtId="0" fontId="8" fillId="37" borderId="64" xfId="0" applyFont="1" applyFill="1" applyBorder="1" applyAlignment="1">
      <alignment/>
    </xf>
    <xf numFmtId="0" fontId="8" fillId="37" borderId="65" xfId="0" applyFont="1" applyFill="1" applyBorder="1" applyAlignment="1">
      <alignment/>
    </xf>
    <xf numFmtId="0" fontId="8" fillId="37" borderId="10" xfId="0" applyFont="1" applyFill="1" applyBorder="1" applyAlignment="1">
      <alignment/>
    </xf>
    <xf numFmtId="0" fontId="8" fillId="37" borderId="11" xfId="0" applyFont="1" applyFill="1" applyBorder="1" applyAlignment="1">
      <alignment/>
    </xf>
    <xf numFmtId="0" fontId="8" fillId="37" borderId="12" xfId="0" applyFont="1" applyFill="1" applyBorder="1" applyAlignment="1">
      <alignment/>
    </xf>
    <xf numFmtId="0" fontId="16" fillId="37" borderId="12" xfId="0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/>
    </xf>
    <xf numFmtId="0" fontId="8" fillId="37" borderId="16" xfId="0" applyFont="1" applyFill="1" applyBorder="1" applyAlignment="1">
      <alignment/>
    </xf>
    <xf numFmtId="0" fontId="8" fillId="37" borderId="17" xfId="0" applyFont="1" applyFill="1" applyBorder="1" applyAlignment="1">
      <alignment/>
    </xf>
    <xf numFmtId="0" fontId="2" fillId="37" borderId="11" xfId="53" applyFill="1" applyBorder="1" applyAlignment="1" applyProtection="1">
      <alignment horizontal="center" vertical="center"/>
      <protection/>
    </xf>
    <xf numFmtId="0" fontId="2" fillId="37" borderId="0" xfId="53" applyFill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2" fillId="34" borderId="50" xfId="53" applyFill="1" applyBorder="1" applyAlignment="1" applyProtection="1">
      <alignment horizontal="center" vertical="center"/>
      <protection locked="0"/>
    </xf>
    <xf numFmtId="0" fontId="2" fillId="34" borderId="13" xfId="53" applyFill="1" applyBorder="1" applyAlignment="1" applyProtection="1">
      <alignment horizontal="center" vertical="center"/>
      <protection locked="0"/>
    </xf>
    <xf numFmtId="0" fontId="5" fillId="34" borderId="50" xfId="0" applyFont="1" applyFill="1" applyBorder="1" applyAlignment="1">
      <alignment horizontal="center" vertical="center"/>
    </xf>
    <xf numFmtId="0" fontId="5" fillId="34" borderId="51" xfId="0" applyFont="1" applyFill="1" applyBorder="1" applyAlignment="1">
      <alignment horizontal="center" vertical="center"/>
    </xf>
    <xf numFmtId="0" fontId="5" fillId="34" borderId="56" xfId="0" applyFont="1" applyFill="1" applyBorder="1" applyAlignment="1" applyProtection="1">
      <alignment horizontal="center"/>
      <protection/>
    </xf>
    <xf numFmtId="0" fontId="5" fillId="34" borderId="66" xfId="0" applyFont="1" applyFill="1" applyBorder="1" applyAlignment="1" applyProtection="1">
      <alignment horizontal="center"/>
      <protection/>
    </xf>
    <xf numFmtId="0" fontId="5" fillId="34" borderId="50" xfId="0" applyFont="1" applyFill="1" applyBorder="1" applyAlignment="1" applyProtection="1">
      <alignment horizontal="center"/>
      <protection/>
    </xf>
    <xf numFmtId="0" fontId="5" fillId="34" borderId="51" xfId="0" applyFont="1" applyFill="1" applyBorder="1" applyAlignment="1" applyProtection="1">
      <alignment horizontal="center"/>
      <protection/>
    </xf>
    <xf numFmtId="0" fontId="2" fillId="34" borderId="44" xfId="53" applyFill="1" applyBorder="1" applyAlignment="1" applyProtection="1">
      <alignment horizontal="center" vertical="center"/>
      <protection locked="0"/>
    </xf>
    <xf numFmtId="0" fontId="5" fillId="34" borderId="67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horizontal="center" vertical="center"/>
      <protection/>
    </xf>
    <xf numFmtId="0" fontId="5" fillId="34" borderId="59" xfId="0" applyFont="1" applyFill="1" applyBorder="1" applyAlignment="1" applyProtection="1">
      <alignment horizontal="center" vertical="center"/>
      <protection/>
    </xf>
    <xf numFmtId="0" fontId="5" fillId="34" borderId="56" xfId="0" applyFont="1" applyFill="1" applyBorder="1" applyAlignment="1" applyProtection="1">
      <alignment horizontal="center" vertical="center"/>
      <protection/>
    </xf>
    <xf numFmtId="0" fontId="5" fillId="34" borderId="43" xfId="0" applyFont="1" applyFill="1" applyBorder="1" applyAlignment="1" applyProtection="1">
      <alignment horizontal="center" vertical="center"/>
      <protection/>
    </xf>
    <xf numFmtId="0" fontId="5" fillId="34" borderId="26" xfId="0" applyFont="1" applyFill="1" applyBorder="1" applyAlignment="1" applyProtection="1">
      <alignment horizontal="center" vertical="center"/>
      <protection/>
    </xf>
    <xf numFmtId="0" fontId="2" fillId="34" borderId="50" xfId="53" applyFill="1" applyBorder="1" applyAlignment="1" applyProtection="1">
      <alignment horizontal="center" vertical="center" wrapText="1"/>
      <protection locked="0"/>
    </xf>
    <xf numFmtId="0" fontId="2" fillId="34" borderId="27" xfId="53" applyFill="1" applyBorder="1" applyAlignment="1" applyProtection="1">
      <alignment horizontal="center" vertical="center" wrapText="1"/>
      <protection locked="0"/>
    </xf>
    <xf numFmtId="0" fontId="57" fillId="0" borderId="29" xfId="0" applyFont="1" applyFill="1" applyBorder="1" applyAlignment="1">
      <alignment horizontal="left" vertical="top" wrapText="1"/>
    </xf>
    <xf numFmtId="0" fontId="57" fillId="0" borderId="0" xfId="0" applyFont="1" applyFill="1" applyBorder="1" applyAlignment="1">
      <alignment horizontal="left" vertical="top" wrapText="1"/>
    </xf>
    <xf numFmtId="0" fontId="5" fillId="34" borderId="67" xfId="0" applyFont="1" applyFill="1" applyBorder="1" applyAlignment="1" applyProtection="1">
      <alignment horizontal="center" vertical="center" wrapText="1"/>
      <protection/>
    </xf>
    <xf numFmtId="0" fontId="5" fillId="34" borderId="59" xfId="0" applyFont="1" applyFill="1" applyBorder="1" applyAlignment="1" applyProtection="1">
      <alignment horizontal="center" vertical="center" wrapText="1"/>
      <protection/>
    </xf>
    <xf numFmtId="0" fontId="5" fillId="34" borderId="56" xfId="0" applyFont="1" applyFill="1" applyBorder="1" applyAlignment="1" applyProtection="1">
      <alignment horizontal="center" vertical="center" wrapText="1"/>
      <protection/>
    </xf>
    <xf numFmtId="0" fontId="5" fillId="34" borderId="26" xfId="0" applyFont="1" applyFill="1" applyBorder="1" applyAlignment="1" applyProtection="1">
      <alignment horizontal="center" vertical="center" wrapText="1"/>
      <protection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2" fillId="37" borderId="11" xfId="53" applyFill="1" applyBorder="1" applyAlignment="1" applyProtection="1">
      <alignment horizontal="center" vertical="center"/>
      <protection/>
    </xf>
    <xf numFmtId="0" fontId="4" fillId="0" borderId="6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74" xfId="0" applyFont="1" applyBorder="1" applyAlignment="1">
      <alignment horizontal="left" vertical="top" wrapText="1"/>
    </xf>
    <xf numFmtId="0" fontId="4" fillId="0" borderId="60" xfId="0" applyFont="1" applyBorder="1" applyAlignment="1">
      <alignment horizontal="left" vertical="top" wrapText="1"/>
    </xf>
    <xf numFmtId="0" fontId="4" fillId="0" borderId="63" xfId="0" applyFont="1" applyBorder="1" applyAlignment="1">
      <alignment horizontal="left" vertical="top" wrapText="1"/>
    </xf>
    <xf numFmtId="0" fontId="2" fillId="37" borderId="11" xfId="53" applyFont="1" applyFill="1" applyBorder="1" applyAlignment="1" applyProtection="1">
      <alignment horizontal="center" vertical="center"/>
      <protection/>
    </xf>
    <xf numFmtId="0" fontId="7" fillId="34" borderId="75" xfId="0" applyFont="1" applyFill="1" applyBorder="1" applyAlignment="1" applyProtection="1">
      <alignment horizontal="center" wrapText="1"/>
      <protection/>
    </xf>
    <xf numFmtId="0" fontId="7" fillId="34" borderId="69" xfId="0" applyFont="1" applyFill="1" applyBorder="1" applyAlignment="1" applyProtection="1">
      <alignment horizontal="center" wrapText="1"/>
      <protection/>
    </xf>
    <xf numFmtId="0" fontId="7" fillId="34" borderId="70" xfId="0" applyFont="1" applyFill="1" applyBorder="1" applyAlignment="1" applyProtection="1">
      <alignment horizontal="center" wrapText="1"/>
      <protection/>
    </xf>
    <xf numFmtId="0" fontId="7" fillId="34" borderId="56" xfId="0" applyFont="1" applyFill="1" applyBorder="1" applyAlignment="1" applyProtection="1">
      <alignment horizontal="center" wrapText="1"/>
      <protection/>
    </xf>
    <xf numFmtId="0" fontId="7" fillId="34" borderId="43" xfId="0" applyFont="1" applyFill="1" applyBorder="1" applyAlignment="1" applyProtection="1">
      <alignment horizontal="center" wrapText="1"/>
      <protection/>
    </xf>
    <xf numFmtId="0" fontId="7" fillId="34" borderId="26" xfId="0" applyFont="1" applyFill="1" applyBorder="1" applyAlignment="1" applyProtection="1">
      <alignment horizontal="center" wrapText="1"/>
      <protection/>
    </xf>
    <xf numFmtId="0" fontId="5" fillId="37" borderId="76" xfId="0" applyFont="1" applyFill="1" applyBorder="1" applyAlignment="1">
      <alignment horizontal="center" vertical="center" wrapText="1"/>
    </xf>
    <xf numFmtId="0" fontId="5" fillId="37" borderId="77" xfId="0" applyFont="1" applyFill="1" applyBorder="1" applyAlignment="1">
      <alignment horizontal="center" vertical="center" wrapText="1"/>
    </xf>
    <xf numFmtId="0" fontId="5" fillId="37" borderId="78" xfId="0" applyFont="1" applyFill="1" applyBorder="1" applyAlignment="1">
      <alignment horizontal="center" vertical="center" wrapText="1"/>
    </xf>
    <xf numFmtId="0" fontId="5" fillId="37" borderId="67" xfId="0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 horizontal="center" vertical="center" wrapText="1"/>
    </xf>
    <xf numFmtId="0" fontId="5" fillId="37" borderId="59" xfId="0" applyFont="1" applyFill="1" applyBorder="1" applyAlignment="1">
      <alignment horizontal="center" vertical="center" wrapText="1"/>
    </xf>
    <xf numFmtId="0" fontId="5" fillId="37" borderId="56" xfId="0" applyFont="1" applyFill="1" applyBorder="1" applyAlignment="1">
      <alignment horizontal="center" vertical="center" wrapText="1"/>
    </xf>
    <xf numFmtId="0" fontId="5" fillId="37" borderId="43" xfId="0" applyFont="1" applyFill="1" applyBorder="1" applyAlignment="1">
      <alignment horizontal="center" vertical="center" wrapText="1"/>
    </xf>
    <xf numFmtId="0" fontId="5" fillId="37" borderId="26" xfId="0" applyFont="1" applyFill="1" applyBorder="1" applyAlignment="1">
      <alignment horizontal="center" vertical="center" wrapText="1"/>
    </xf>
    <xf numFmtId="0" fontId="5" fillId="34" borderId="54" xfId="0" applyFont="1" applyFill="1" applyBorder="1" applyAlignment="1" applyProtection="1">
      <alignment horizontal="center" vertic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5" fillId="34" borderId="43" xfId="0" applyFont="1" applyFill="1" applyBorder="1" applyAlignment="1" applyProtection="1">
      <alignment horizontal="center" vertical="center" wrapText="1"/>
      <protection/>
    </xf>
    <xf numFmtId="0" fontId="2" fillId="34" borderId="14" xfId="53" applyFill="1" applyBorder="1" applyAlignment="1" applyProtection="1">
      <alignment horizontal="center" vertical="center"/>
      <protection locked="0"/>
    </xf>
    <xf numFmtId="0" fontId="2" fillId="37" borderId="10" xfId="53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gislature.mi.gov/(S(spizzzbabavesba05k23kknx))/mileg.aspx?page=getObject&amp;objectName=mcl-380-1312" TargetMode="External" /><Relationship Id="rId2" Type="http://schemas.openxmlformats.org/officeDocument/2006/relationships/hyperlink" Target="http://www.legislature.mi.gov/(S(xkh3oszokyuxnmeep5pgwkbf))/mileg.aspx?page=getObject&amp;objectName=mcl-380-1230g" TargetMode="External" /><Relationship Id="rId3" Type="http://schemas.openxmlformats.org/officeDocument/2006/relationships/hyperlink" Target="http://www.legislature.mi.gov/(S(leoi3g554ainw055sjmm4055))/mileg.aspx?page=getObject&amp;objectName=mcl-380-1230f" TargetMode="External" /><Relationship Id="rId4" Type="http://schemas.openxmlformats.org/officeDocument/2006/relationships/hyperlink" Target="http://www.legislature.mi.gov/(S(fgjwqq45ih14e3r3zqvfoa55))/mileg.aspx?page=getObject&amp;objectName=mcl-257-1853" TargetMode="External" /><Relationship Id="rId5" Type="http://schemas.openxmlformats.org/officeDocument/2006/relationships/hyperlink" Target="http://www.legislature.mi.gov/(S(fgjwqq45ih14e3r3zqvfoa55))/mileg.aspx?page=getObject&amp;objectName=mcl-380-1230b" TargetMode="External" /><Relationship Id="rId6" Type="http://schemas.openxmlformats.org/officeDocument/2006/relationships/hyperlink" Target="http://www.fmcsa.dot.gov/rules-regulations/administration/fmcsr/fmcsrruletext.aspx?reg=383.71" TargetMode="External" /><Relationship Id="rId7" Type="http://schemas.openxmlformats.org/officeDocument/2006/relationships/hyperlink" Target="http://www.legislature.mi.gov/(S(m1qogcqey12naz55pwuhlq55))/mileg.aspx?page=getObject&amp;objectName=mcl-257-1851" TargetMode="External" /><Relationship Id="rId8" Type="http://schemas.openxmlformats.org/officeDocument/2006/relationships/hyperlink" Target="http://www.legislature.mi.gov/(S(m1qogcqey12naz55pwuhlq55))/mileg.aspx?page=getObject&amp;objectName=mcl-257-1851" TargetMode="External" /><Relationship Id="rId9" Type="http://schemas.openxmlformats.org/officeDocument/2006/relationships/hyperlink" Target="http://www.legislature.mi.gov/(S(ufxjzfzitw0ujmvnorvdn355))/mileg.aspx?page=getObject&amp;objectName=mcl-380-1230" TargetMode="External" /><Relationship Id="rId10" Type="http://schemas.openxmlformats.org/officeDocument/2006/relationships/hyperlink" Target="http://www.legislature.mi.gov/(S(ufxjzfzitw0ujmvnorvdn355))/mileg.aspx?page=getObject&amp;objectName=mcl-257-1849" TargetMode="External" /><Relationship Id="rId11" Type="http://schemas.openxmlformats.org/officeDocument/2006/relationships/hyperlink" Target="http://www.legislature.mi.gov/(S(ufxjzfzitw0ujmvnorvdn355))/mileg.aspx?page=getObject&amp;objectName=mcl-257-312e" TargetMode="External" /><Relationship Id="rId12" Type="http://schemas.openxmlformats.org/officeDocument/2006/relationships/hyperlink" Target="http://www7.dleg.state.mi.us/orr/Files/AdminCode/946_2010-010LR_AdminCode.pdf" TargetMode="External" /><Relationship Id="rId13" Type="http://schemas.openxmlformats.org/officeDocument/2006/relationships/hyperlink" Target="http://www.ilpi.com/msds/osha/1910_1200.html#1910.1200(h)" TargetMode="External" /><Relationship Id="rId14" Type="http://schemas.openxmlformats.org/officeDocument/2006/relationships/hyperlink" Target="https://www.transportation.gov/odapc/part40" TargetMode="External" /><Relationship Id="rId15" Type="http://schemas.openxmlformats.org/officeDocument/2006/relationships/hyperlink" Target="http://www.fmcsa.dot.gov/rules-regulations/administration/fmcsr/fmcsrruletext.aspx?reg=382.601" TargetMode="External" /><Relationship Id="rId16" Type="http://schemas.openxmlformats.org/officeDocument/2006/relationships/hyperlink" Target="http://www.michigan.gov/deq/0,4561,7-135-3311_4115_4238-287280--,00.html" TargetMode="External" /><Relationship Id="rId17" Type="http://schemas.openxmlformats.org/officeDocument/2006/relationships/hyperlink" Target="https://www.fmcsa.dot.gov/sites/fmcsa.dot.gov/files/docs/regulations/medical/422521/itdm-assessment-form-final.pdf" TargetMode="External" /><Relationship Id="rId18" Type="http://schemas.openxmlformats.org/officeDocument/2006/relationships/hyperlink" Target="https://www.fmcsa.dot.gov/sites/fmcsa.dot.gov/files/docs/regulations/medical/422521/itdm-assessment-form-final.pdf" TargetMode="External" /><Relationship Id="rId19" Type="http://schemas.openxmlformats.org/officeDocument/2006/relationships/hyperlink" Target="https://www.ecfr.gov/cgi-bin/retrieveECFR?gp=1&amp;ty=HTML&amp;h=L&amp;mc=true&amp;=PART&amp;n=pt49.5.382#se49.5.382_1701" TargetMode="External" /><Relationship Id="rId20" Type="http://schemas.openxmlformats.org/officeDocument/2006/relationships/hyperlink" Target="https://www.ecfr.gov/cgi-bin/retrieveECFR?gp=1&amp;ty=HTML&amp;h=L&amp;mc=true&amp;=PART&amp;n=pt49.5.382#se49.5.382_1701" TargetMode="External" /><Relationship Id="rId21" Type="http://schemas.openxmlformats.org/officeDocument/2006/relationships/hyperlink" Target="https://www.ecfr.gov/cgi-bin/retrieveECFR?gp=1&amp;ty=HTML&amp;h=L&amp;mc=true&amp;=PART&amp;n=pt49.5.382#se49.5.382_1703" TargetMode="External" /><Relationship Id="rId22" Type="http://schemas.openxmlformats.org/officeDocument/2006/relationships/hyperlink" Target="https://www.ecfr.gov/cgi-bin/retrieveECFR?gp=1&amp;ty=HTML&amp;h=L&amp;mc=true&amp;=PART&amp;n=pt49.5.382#se49.5.382_1711" TargetMode="External" /><Relationship Id="rId23" Type="http://schemas.openxmlformats.org/officeDocument/2006/relationships/hyperlink" Target="https://www.ecfr.gov/cgi-bin/retrieveECFR?gp=1&amp;ty=HTML&amp;h=L&amp;mc=true&amp;=PART&amp;n=pt49.5.382#se49.5.382_1715" TargetMode="External" /><Relationship Id="rId24" Type="http://schemas.openxmlformats.org/officeDocument/2006/relationships/hyperlink" Target="https://www.ecfr.gov/cgi-bin/retrieveECFR?gp=1&amp;ty=HTML&amp;h=L&amp;mc=true&amp;=PART&amp;n=pt49.5.382#se49.5.382_1713" TargetMode="External" /><Relationship Id="rId25" Type="http://schemas.openxmlformats.org/officeDocument/2006/relationships/hyperlink" Target="https://www.ecfr.gov/cgi-bin/retrieveECFR?gp=1&amp;ty=HTML&amp;h=L&amp;mc=true&amp;=PART&amp;n=pt49.5.382#se49.5.382_1713" TargetMode="External" /><Relationship Id="rId2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BA85"/>
  <sheetViews>
    <sheetView tabSelected="1" zoomScale="80" zoomScaleNormal="80" workbookViewId="0" topLeftCell="A1">
      <selection activeCell="AF72" sqref="AF72"/>
    </sheetView>
  </sheetViews>
  <sheetFormatPr defaultColWidth="9.140625" defaultRowHeight="12.75"/>
  <cols>
    <col min="1" max="1" width="9.140625" style="1" customWidth="1"/>
    <col min="2" max="2" width="14.00390625" style="1" bestFit="1" customWidth="1"/>
    <col min="3" max="3" width="12.421875" style="1" bestFit="1" customWidth="1"/>
    <col min="4" max="4" width="13.421875" style="1" customWidth="1"/>
    <col min="5" max="5" width="10.421875" style="1" customWidth="1"/>
    <col min="6" max="6" width="9.8515625" style="1" customWidth="1"/>
    <col min="7" max="7" width="13.421875" style="1" bestFit="1" customWidth="1"/>
    <col min="8" max="8" width="14.7109375" style="1" customWidth="1"/>
    <col min="9" max="9" width="16.57421875" style="1" customWidth="1"/>
    <col min="10" max="10" width="13.28125" style="1" customWidth="1"/>
    <col min="11" max="11" width="21.7109375" style="1" customWidth="1"/>
    <col min="12" max="13" width="13.28125" style="1" customWidth="1"/>
    <col min="14" max="14" width="11.140625" style="1" bestFit="1" customWidth="1"/>
    <col min="15" max="17" width="9.140625" style="1" customWidth="1"/>
    <col min="18" max="18" width="13.7109375" style="1" bestFit="1" customWidth="1"/>
    <col min="19" max="19" width="11.00390625" style="1" customWidth="1"/>
    <col min="20" max="20" width="14.00390625" style="1" bestFit="1" customWidth="1"/>
    <col min="21" max="21" width="15.8515625" style="1" bestFit="1" customWidth="1"/>
    <col min="22" max="22" width="13.28125" style="1" bestFit="1" customWidth="1"/>
    <col min="23" max="23" width="18.8515625" style="1" customWidth="1"/>
    <col min="24" max="24" width="11.8515625" style="1" customWidth="1"/>
    <col min="25" max="26" width="11.421875" style="1" customWidth="1"/>
    <col min="27" max="27" width="13.00390625" style="1" bestFit="1" customWidth="1"/>
    <col min="28" max="28" width="15.140625" style="1" bestFit="1" customWidth="1"/>
    <col min="29" max="29" width="13.421875" style="1" bestFit="1" customWidth="1"/>
    <col min="30" max="30" width="13.00390625" style="1" bestFit="1" customWidth="1"/>
    <col min="31" max="31" width="10.421875" style="1" customWidth="1"/>
    <col min="32" max="32" width="13.28125" style="1" customWidth="1"/>
    <col min="33" max="33" width="11.00390625" style="1" customWidth="1"/>
    <col min="34" max="34" width="13.7109375" style="1" customWidth="1"/>
    <col min="35" max="35" width="12.8515625" style="1" customWidth="1"/>
    <col min="36" max="37" width="15.8515625" style="1" customWidth="1"/>
    <col min="38" max="38" width="15.57421875" style="1" customWidth="1"/>
    <col min="39" max="39" width="12.421875" style="1" customWidth="1"/>
    <col min="40" max="16384" width="9.140625" style="1" customWidth="1"/>
  </cols>
  <sheetData>
    <row r="8" spans="2:29" ht="13.5" customHeight="1"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</row>
    <row r="9" spans="2:29" ht="16.5" customHeight="1" thickBot="1"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</row>
    <row r="10" spans="2:39" ht="23.25" customHeight="1" thickTop="1">
      <c r="B10" s="176" t="s">
        <v>5</v>
      </c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8"/>
    </row>
    <row r="11" spans="1:39" ht="18.75" customHeight="1">
      <c r="A11" s="33"/>
      <c r="B11" s="179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1"/>
    </row>
    <row r="12" spans="2:39" ht="15.75" customHeight="1">
      <c r="B12" s="143" t="s">
        <v>1</v>
      </c>
      <c r="C12" s="144"/>
      <c r="D12" s="79"/>
      <c r="E12" s="106">
        <f>COUNT(E17:E66)</f>
        <v>0</v>
      </c>
      <c r="F12" s="81"/>
      <c r="G12" s="148" t="s">
        <v>3</v>
      </c>
      <c r="H12" s="149"/>
      <c r="I12" s="149"/>
      <c r="J12" s="149"/>
      <c r="K12" s="191" t="s">
        <v>69</v>
      </c>
      <c r="L12" s="148" t="s">
        <v>43</v>
      </c>
      <c r="M12" s="150"/>
      <c r="N12" s="148" t="s">
        <v>39</v>
      </c>
      <c r="O12" s="149"/>
      <c r="P12" s="149"/>
      <c r="Q12" s="149"/>
      <c r="R12" s="149"/>
      <c r="S12" s="149"/>
      <c r="T12" s="149"/>
      <c r="U12" s="149"/>
      <c r="V12" s="150"/>
      <c r="W12" s="158" t="s">
        <v>44</v>
      </c>
      <c r="X12" s="159"/>
      <c r="Y12" s="158" t="s">
        <v>61</v>
      </c>
      <c r="Z12" s="159"/>
      <c r="AA12" s="158" t="s">
        <v>48</v>
      </c>
      <c r="AB12" s="192"/>
      <c r="AC12" s="159"/>
      <c r="AD12" s="182" t="s">
        <v>88</v>
      </c>
      <c r="AE12" s="183"/>
      <c r="AF12" s="183"/>
      <c r="AG12" s="183"/>
      <c r="AH12" s="183"/>
      <c r="AI12" s="183"/>
      <c r="AJ12" s="183"/>
      <c r="AK12" s="183"/>
      <c r="AL12" s="183"/>
      <c r="AM12" s="184"/>
    </row>
    <row r="13" spans="2:53" ht="15.75" customHeight="1">
      <c r="B13" s="77"/>
      <c r="C13" s="78"/>
      <c r="D13" s="79"/>
      <c r="E13" s="80"/>
      <c r="F13" s="81"/>
      <c r="G13" s="148"/>
      <c r="H13" s="149"/>
      <c r="I13" s="149"/>
      <c r="J13" s="149"/>
      <c r="K13" s="191"/>
      <c r="L13" s="148"/>
      <c r="M13" s="150"/>
      <c r="N13" s="148"/>
      <c r="O13" s="149"/>
      <c r="P13" s="149"/>
      <c r="Q13" s="149"/>
      <c r="R13" s="149"/>
      <c r="S13" s="149"/>
      <c r="T13" s="149"/>
      <c r="U13" s="149"/>
      <c r="V13" s="150"/>
      <c r="W13" s="158"/>
      <c r="X13" s="159"/>
      <c r="Y13" s="158"/>
      <c r="Z13" s="159"/>
      <c r="AA13" s="158"/>
      <c r="AB13" s="192"/>
      <c r="AC13" s="159"/>
      <c r="AD13" s="185"/>
      <c r="AE13" s="186"/>
      <c r="AF13" s="186"/>
      <c r="AG13" s="186"/>
      <c r="AH13" s="186"/>
      <c r="AI13" s="186"/>
      <c r="AJ13" s="186"/>
      <c r="AK13" s="186"/>
      <c r="AL13" s="186"/>
      <c r="AM13" s="187"/>
      <c r="BA13" s="105" t="s">
        <v>78</v>
      </c>
    </row>
    <row r="14" spans="2:39" ht="15">
      <c r="B14" s="145" t="s">
        <v>7</v>
      </c>
      <c r="C14" s="146"/>
      <c r="D14" s="82"/>
      <c r="E14" s="75" t="e">
        <f>AVERAGE(E17:E66)</f>
        <v>#DIV/0!</v>
      </c>
      <c r="F14" s="83"/>
      <c r="G14" s="84"/>
      <c r="H14" s="85"/>
      <c r="I14" s="94" t="s">
        <v>41</v>
      </c>
      <c r="J14" s="85"/>
      <c r="K14" s="100" t="s">
        <v>68</v>
      </c>
      <c r="L14" s="151"/>
      <c r="M14" s="153"/>
      <c r="N14" s="151"/>
      <c r="O14" s="152"/>
      <c r="P14" s="152"/>
      <c r="Q14" s="152"/>
      <c r="R14" s="152"/>
      <c r="S14" s="152"/>
      <c r="T14" s="152"/>
      <c r="U14" s="152"/>
      <c r="V14" s="153"/>
      <c r="W14" s="160"/>
      <c r="X14" s="161"/>
      <c r="Y14" s="160"/>
      <c r="Z14" s="161"/>
      <c r="AA14" s="160"/>
      <c r="AB14" s="193"/>
      <c r="AC14" s="161"/>
      <c r="AD14" s="188"/>
      <c r="AE14" s="189"/>
      <c r="AF14" s="189"/>
      <c r="AG14" s="189"/>
      <c r="AH14" s="189"/>
      <c r="AI14" s="189"/>
      <c r="AJ14" s="189"/>
      <c r="AK14" s="189"/>
      <c r="AL14" s="189"/>
      <c r="AM14" s="190"/>
    </row>
    <row r="15" spans="2:39" ht="31.5" customHeight="1">
      <c r="B15" s="141" t="s">
        <v>4</v>
      </c>
      <c r="C15" s="142"/>
      <c r="D15" s="76">
        <v>43647</v>
      </c>
      <c r="E15" s="86"/>
      <c r="F15" s="87"/>
      <c r="G15" s="95">
        <v>380.1312</v>
      </c>
      <c r="H15" s="96" t="s">
        <v>45</v>
      </c>
      <c r="I15" s="97" t="s">
        <v>42</v>
      </c>
      <c r="J15" s="98">
        <v>257.1853</v>
      </c>
      <c r="K15" s="99" t="s">
        <v>71</v>
      </c>
      <c r="L15" s="154" t="s">
        <v>46</v>
      </c>
      <c r="M15" s="155"/>
      <c r="N15" s="139">
        <v>257.1851</v>
      </c>
      <c r="O15" s="147"/>
      <c r="P15" s="147"/>
      <c r="Q15" s="147"/>
      <c r="R15" s="140"/>
      <c r="S15" s="101">
        <v>380.123</v>
      </c>
      <c r="T15" s="194">
        <v>257.1849</v>
      </c>
      <c r="U15" s="140"/>
      <c r="V15" s="102" t="s">
        <v>2</v>
      </c>
      <c r="W15" s="103" t="s">
        <v>47</v>
      </c>
      <c r="X15" s="102" t="s">
        <v>9</v>
      </c>
      <c r="Y15" s="154" t="s">
        <v>62</v>
      </c>
      <c r="Z15" s="155"/>
      <c r="AA15" s="139" t="s">
        <v>49</v>
      </c>
      <c r="AB15" s="140"/>
      <c r="AC15" s="104" t="s">
        <v>67</v>
      </c>
      <c r="AD15" s="195" t="s">
        <v>82</v>
      </c>
      <c r="AE15" s="168"/>
      <c r="AF15" s="168">
        <v>382.703</v>
      </c>
      <c r="AG15" s="168"/>
      <c r="AH15" s="175">
        <v>382.711</v>
      </c>
      <c r="AI15" s="175"/>
      <c r="AJ15" s="175"/>
      <c r="AK15" s="135">
        <v>382.713</v>
      </c>
      <c r="AL15" s="136">
        <v>382.713</v>
      </c>
      <c r="AM15" s="120">
        <v>382.715</v>
      </c>
    </row>
    <row r="16" spans="2:39" ht="79.5" customHeight="1" thickBot="1">
      <c r="B16" s="52" t="s">
        <v>11</v>
      </c>
      <c r="C16" s="53" t="s">
        <v>12</v>
      </c>
      <c r="D16" s="54" t="s">
        <v>0</v>
      </c>
      <c r="E16" s="54" t="s">
        <v>8</v>
      </c>
      <c r="F16" s="55" t="s">
        <v>6</v>
      </c>
      <c r="G16" s="56" t="s">
        <v>18</v>
      </c>
      <c r="H16" s="57" t="s">
        <v>19</v>
      </c>
      <c r="I16" s="57" t="s">
        <v>55</v>
      </c>
      <c r="J16" s="63" t="s">
        <v>20</v>
      </c>
      <c r="K16" s="58" t="s">
        <v>72</v>
      </c>
      <c r="L16" s="56" t="s">
        <v>40</v>
      </c>
      <c r="M16" s="93" t="s">
        <v>73</v>
      </c>
      <c r="N16" s="56" t="s">
        <v>54</v>
      </c>
      <c r="O16" s="59" t="s">
        <v>16</v>
      </c>
      <c r="P16" s="60" t="s">
        <v>17</v>
      </c>
      <c r="Q16" s="116" t="s">
        <v>81</v>
      </c>
      <c r="R16" s="60" t="s">
        <v>80</v>
      </c>
      <c r="S16" s="57" t="s">
        <v>53</v>
      </c>
      <c r="T16" s="57" t="s">
        <v>38</v>
      </c>
      <c r="U16" s="60" t="s">
        <v>52</v>
      </c>
      <c r="V16" s="61" t="s">
        <v>66</v>
      </c>
      <c r="W16" s="56" t="s">
        <v>50</v>
      </c>
      <c r="X16" s="58" t="s">
        <v>51</v>
      </c>
      <c r="Y16" s="56" t="s">
        <v>65</v>
      </c>
      <c r="Z16" s="62" t="s">
        <v>63</v>
      </c>
      <c r="AA16" s="56" t="s">
        <v>13</v>
      </c>
      <c r="AB16" s="63" t="s">
        <v>14</v>
      </c>
      <c r="AC16" s="58" t="s">
        <v>15</v>
      </c>
      <c r="AD16" s="121" t="s">
        <v>79</v>
      </c>
      <c r="AE16" s="122" t="s">
        <v>83</v>
      </c>
      <c r="AF16" s="122" t="s">
        <v>84</v>
      </c>
      <c r="AG16" s="122" t="s">
        <v>85</v>
      </c>
      <c r="AH16" s="123" t="s">
        <v>86</v>
      </c>
      <c r="AI16" s="123" t="s">
        <v>87</v>
      </c>
      <c r="AJ16" s="123" t="s">
        <v>90</v>
      </c>
      <c r="AK16" s="123" t="s">
        <v>91</v>
      </c>
      <c r="AL16" s="123" t="s">
        <v>89</v>
      </c>
      <c r="AM16" s="124" t="s">
        <v>92</v>
      </c>
    </row>
    <row r="17" spans="2:39" ht="15">
      <c r="B17" s="46"/>
      <c r="C17" s="47"/>
      <c r="D17" s="64"/>
      <c r="E17" s="72">
        <f>IF(D17="","",YEAR(D15)-YEAR(D17))</f>
      </c>
      <c r="F17" s="67"/>
      <c r="G17" s="19"/>
      <c r="H17" s="20"/>
      <c r="I17" s="20"/>
      <c r="J17" s="70"/>
      <c r="K17" s="90"/>
      <c r="L17" s="35"/>
      <c r="M17" s="34"/>
      <c r="N17" s="19"/>
      <c r="O17" s="20"/>
      <c r="P17" s="20"/>
      <c r="Q17" s="117"/>
      <c r="R17" s="20"/>
      <c r="S17" s="20"/>
      <c r="T17" s="22"/>
      <c r="U17" s="20"/>
      <c r="V17" s="30"/>
      <c r="W17" s="22"/>
      <c r="X17" s="21"/>
      <c r="Y17" s="40"/>
      <c r="Z17" s="43"/>
      <c r="AA17" s="22"/>
      <c r="AB17" s="70"/>
      <c r="AC17" s="71"/>
      <c r="AD17" s="125"/>
      <c r="AE17" s="126"/>
      <c r="AF17" s="126"/>
      <c r="AG17" s="126"/>
      <c r="AH17" s="126"/>
      <c r="AI17" s="126"/>
      <c r="AJ17" s="126"/>
      <c r="AK17" s="126"/>
      <c r="AL17" s="126"/>
      <c r="AM17" s="127"/>
    </row>
    <row r="18" spans="2:39" ht="15">
      <c r="B18" s="48"/>
      <c r="C18" s="49"/>
      <c r="D18" s="65"/>
      <c r="E18" s="73">
        <f>IF(D18="","",YEAR(D15)-YEAR(D18))</f>
      </c>
      <c r="F18" s="68"/>
      <c r="G18" s="2"/>
      <c r="H18" s="3"/>
      <c r="I18" s="3"/>
      <c r="J18" s="88"/>
      <c r="K18" s="91"/>
      <c r="L18" s="36"/>
      <c r="M18" s="34"/>
      <c r="N18" s="2"/>
      <c r="O18" s="3"/>
      <c r="P18" s="3"/>
      <c r="Q18" s="118"/>
      <c r="R18" s="3"/>
      <c r="S18" s="3"/>
      <c r="T18" s="5"/>
      <c r="U18" s="3"/>
      <c r="V18" s="31"/>
      <c r="W18" s="5"/>
      <c r="X18" s="4"/>
      <c r="Y18" s="41"/>
      <c r="Z18" s="44"/>
      <c r="AA18" s="6"/>
      <c r="AB18" s="7"/>
      <c r="AC18" s="8"/>
      <c r="AD18" s="128"/>
      <c r="AE18" s="129"/>
      <c r="AF18" s="129"/>
      <c r="AG18" s="129"/>
      <c r="AH18" s="129"/>
      <c r="AI18" s="129"/>
      <c r="AJ18" s="129"/>
      <c r="AK18" s="129"/>
      <c r="AL18" s="129"/>
      <c r="AM18" s="130"/>
    </row>
    <row r="19" spans="2:39" ht="15">
      <c r="B19" s="48"/>
      <c r="C19" s="49"/>
      <c r="D19" s="65"/>
      <c r="E19" s="73">
        <f>IF(D19="","",YEAR(D15)-YEAR(D19))</f>
      </c>
      <c r="F19" s="68"/>
      <c r="G19" s="2"/>
      <c r="H19" s="3"/>
      <c r="I19" s="3"/>
      <c r="J19" s="88"/>
      <c r="K19" s="91"/>
      <c r="L19" s="36"/>
      <c r="M19" s="34"/>
      <c r="N19" s="2"/>
      <c r="O19" s="3"/>
      <c r="P19" s="3"/>
      <c r="Q19" s="118"/>
      <c r="R19" s="3"/>
      <c r="S19" s="3"/>
      <c r="T19" s="5"/>
      <c r="U19" s="3"/>
      <c r="V19" s="31"/>
      <c r="W19" s="5"/>
      <c r="X19" s="4"/>
      <c r="Y19" s="41"/>
      <c r="Z19" s="44"/>
      <c r="AA19" s="9"/>
      <c r="AB19" s="10"/>
      <c r="AC19" s="11"/>
      <c r="AD19" s="128"/>
      <c r="AE19" s="129"/>
      <c r="AF19" s="129"/>
      <c r="AG19" s="129"/>
      <c r="AH19" s="129"/>
      <c r="AI19" s="129"/>
      <c r="AJ19" s="129"/>
      <c r="AK19" s="129"/>
      <c r="AL19" s="129"/>
      <c r="AM19" s="130"/>
    </row>
    <row r="20" spans="2:39" ht="15">
      <c r="B20" s="48"/>
      <c r="C20" s="49"/>
      <c r="D20" s="65"/>
      <c r="E20" s="73">
        <f>IF(D20="","",YEAR(D15)-YEAR(D20))</f>
      </c>
      <c r="F20" s="68"/>
      <c r="G20" s="2"/>
      <c r="H20" s="3"/>
      <c r="I20" s="3"/>
      <c r="J20" s="88"/>
      <c r="K20" s="91"/>
      <c r="L20" s="36"/>
      <c r="M20" s="34"/>
      <c r="N20" s="2"/>
      <c r="O20" s="3"/>
      <c r="P20" s="3"/>
      <c r="Q20" s="118"/>
      <c r="R20" s="3"/>
      <c r="S20" s="3"/>
      <c r="T20" s="5"/>
      <c r="U20" s="3"/>
      <c r="V20" s="31"/>
      <c r="W20" s="5"/>
      <c r="X20" s="4"/>
      <c r="Y20" s="41"/>
      <c r="Z20" s="44"/>
      <c r="AA20" s="9"/>
      <c r="AB20" s="10"/>
      <c r="AC20" s="11"/>
      <c r="AD20" s="128"/>
      <c r="AE20" s="129"/>
      <c r="AF20" s="129"/>
      <c r="AG20" s="129"/>
      <c r="AH20" s="129"/>
      <c r="AI20" s="129"/>
      <c r="AJ20" s="129"/>
      <c r="AK20" s="129"/>
      <c r="AL20" s="129"/>
      <c r="AM20" s="130"/>
    </row>
    <row r="21" spans="2:39" ht="15">
      <c r="B21" s="48"/>
      <c r="C21" s="49"/>
      <c r="D21" s="65"/>
      <c r="E21" s="73">
        <f>IF(D21="","",YEAR(D15)-YEAR(D21))</f>
      </c>
      <c r="F21" s="68"/>
      <c r="G21" s="2"/>
      <c r="H21" s="3"/>
      <c r="I21" s="3"/>
      <c r="J21" s="88"/>
      <c r="K21" s="91"/>
      <c r="L21" s="36"/>
      <c r="M21" s="34"/>
      <c r="N21" s="2"/>
      <c r="O21" s="3"/>
      <c r="P21" s="3"/>
      <c r="Q21" s="118"/>
      <c r="R21" s="3"/>
      <c r="S21" s="3"/>
      <c r="T21" s="5"/>
      <c r="U21" s="3"/>
      <c r="V21" s="31"/>
      <c r="W21" s="5"/>
      <c r="X21" s="4"/>
      <c r="Y21" s="41"/>
      <c r="Z21" s="44"/>
      <c r="AA21" s="9"/>
      <c r="AB21" s="10"/>
      <c r="AC21" s="11"/>
      <c r="AD21" s="128"/>
      <c r="AE21" s="129"/>
      <c r="AF21" s="129"/>
      <c r="AG21" s="129"/>
      <c r="AH21" s="129"/>
      <c r="AI21" s="129"/>
      <c r="AJ21" s="129"/>
      <c r="AK21" s="129"/>
      <c r="AL21" s="129"/>
      <c r="AM21" s="131"/>
    </row>
    <row r="22" spans="2:39" ht="15">
      <c r="B22" s="48"/>
      <c r="C22" s="49"/>
      <c r="D22" s="65"/>
      <c r="E22" s="73">
        <f>IF(D22="","",YEAR(D15)-YEAR(D22))</f>
      </c>
      <c r="F22" s="68"/>
      <c r="G22" s="2"/>
      <c r="H22" s="3"/>
      <c r="I22" s="3"/>
      <c r="J22" s="88"/>
      <c r="K22" s="91"/>
      <c r="L22" s="36"/>
      <c r="M22" s="34"/>
      <c r="N22" s="2"/>
      <c r="O22" s="3"/>
      <c r="P22" s="3"/>
      <c r="Q22" s="118"/>
      <c r="R22" s="3"/>
      <c r="S22" s="3"/>
      <c r="T22" s="5"/>
      <c r="U22" s="3"/>
      <c r="V22" s="31"/>
      <c r="W22" s="5"/>
      <c r="X22" s="4"/>
      <c r="Y22" s="41"/>
      <c r="Z22" s="44"/>
      <c r="AA22" s="9"/>
      <c r="AB22" s="10"/>
      <c r="AC22" s="11"/>
      <c r="AD22" s="128"/>
      <c r="AE22" s="129"/>
      <c r="AF22" s="129"/>
      <c r="AG22" s="129"/>
      <c r="AH22" s="129"/>
      <c r="AI22" s="129"/>
      <c r="AJ22" s="129"/>
      <c r="AK22" s="129"/>
      <c r="AL22" s="129"/>
      <c r="AM22" s="130"/>
    </row>
    <row r="23" spans="2:39" ht="15">
      <c r="B23" s="48"/>
      <c r="C23" s="49"/>
      <c r="D23" s="65"/>
      <c r="E23" s="73">
        <f>IF(D23="","",YEAR(D15)-YEAR(D23))</f>
      </c>
      <c r="F23" s="68"/>
      <c r="G23" s="2"/>
      <c r="H23" s="3"/>
      <c r="I23" s="3"/>
      <c r="J23" s="88"/>
      <c r="K23" s="91"/>
      <c r="L23" s="36"/>
      <c r="M23" s="34"/>
      <c r="N23" s="2"/>
      <c r="O23" s="3"/>
      <c r="P23" s="3"/>
      <c r="Q23" s="118"/>
      <c r="R23" s="3"/>
      <c r="S23" s="3"/>
      <c r="T23" s="5"/>
      <c r="U23" s="3"/>
      <c r="V23" s="31"/>
      <c r="W23" s="5"/>
      <c r="X23" s="4"/>
      <c r="Y23" s="41"/>
      <c r="Z23" s="44"/>
      <c r="AA23" s="9"/>
      <c r="AB23" s="10"/>
      <c r="AC23" s="11"/>
      <c r="AD23" s="128"/>
      <c r="AE23" s="129"/>
      <c r="AF23" s="129"/>
      <c r="AG23" s="129"/>
      <c r="AH23" s="129"/>
      <c r="AI23" s="129"/>
      <c r="AJ23" s="129"/>
      <c r="AK23" s="129"/>
      <c r="AL23" s="129"/>
      <c r="AM23" s="130"/>
    </row>
    <row r="24" spans="2:39" ht="15">
      <c r="B24" s="48"/>
      <c r="C24" s="49"/>
      <c r="D24" s="65"/>
      <c r="E24" s="73">
        <f>IF(D24="","",YEAR(D15)-YEAR(D24))</f>
      </c>
      <c r="F24" s="68"/>
      <c r="G24" s="2"/>
      <c r="H24" s="3"/>
      <c r="I24" s="3"/>
      <c r="J24" s="88"/>
      <c r="K24" s="91"/>
      <c r="L24" s="36"/>
      <c r="M24" s="34"/>
      <c r="N24" s="2"/>
      <c r="O24" s="3"/>
      <c r="P24" s="3"/>
      <c r="Q24" s="118"/>
      <c r="R24" s="3"/>
      <c r="S24" s="3"/>
      <c r="T24" s="5"/>
      <c r="U24" s="3"/>
      <c r="V24" s="31"/>
      <c r="W24" s="5"/>
      <c r="X24" s="4"/>
      <c r="Y24" s="41"/>
      <c r="Z24" s="44"/>
      <c r="AA24" s="9"/>
      <c r="AB24" s="10"/>
      <c r="AC24" s="11"/>
      <c r="AD24" s="128"/>
      <c r="AE24" s="129"/>
      <c r="AF24" s="129"/>
      <c r="AG24" s="129"/>
      <c r="AH24" s="129"/>
      <c r="AI24" s="129"/>
      <c r="AJ24" s="129"/>
      <c r="AK24" s="129"/>
      <c r="AL24" s="129"/>
      <c r="AM24" s="130"/>
    </row>
    <row r="25" spans="2:39" ht="15">
      <c r="B25" s="48"/>
      <c r="C25" s="49"/>
      <c r="D25" s="65"/>
      <c r="E25" s="73">
        <f>IF(D25="","",YEAR(D15)-YEAR(D25))</f>
      </c>
      <c r="F25" s="68"/>
      <c r="G25" s="2"/>
      <c r="H25" s="3"/>
      <c r="I25" s="3"/>
      <c r="J25" s="88"/>
      <c r="K25" s="91"/>
      <c r="L25" s="36"/>
      <c r="M25" s="34"/>
      <c r="N25" s="2"/>
      <c r="O25" s="3"/>
      <c r="P25" s="3"/>
      <c r="Q25" s="118"/>
      <c r="R25" s="3"/>
      <c r="S25" s="3"/>
      <c r="T25" s="5"/>
      <c r="U25" s="3"/>
      <c r="V25" s="31"/>
      <c r="W25" s="5"/>
      <c r="X25" s="4"/>
      <c r="Y25" s="41"/>
      <c r="Z25" s="44"/>
      <c r="AA25" s="9"/>
      <c r="AB25" s="10"/>
      <c r="AC25" s="11"/>
      <c r="AD25" s="128"/>
      <c r="AE25" s="129"/>
      <c r="AF25" s="129"/>
      <c r="AG25" s="129"/>
      <c r="AH25" s="129"/>
      <c r="AI25" s="129"/>
      <c r="AJ25" s="129"/>
      <c r="AK25" s="129"/>
      <c r="AL25" s="129"/>
      <c r="AM25" s="130"/>
    </row>
    <row r="26" spans="2:39" ht="15">
      <c r="B26" s="48"/>
      <c r="C26" s="49"/>
      <c r="D26" s="65"/>
      <c r="E26" s="73">
        <f>IF(D26="","",YEAR(D15)-YEAR(D26))</f>
      </c>
      <c r="F26" s="68"/>
      <c r="G26" s="2"/>
      <c r="H26" s="3"/>
      <c r="I26" s="3"/>
      <c r="J26" s="88"/>
      <c r="K26" s="91"/>
      <c r="L26" s="36"/>
      <c r="M26" s="34"/>
      <c r="N26" s="2"/>
      <c r="O26" s="3"/>
      <c r="P26" s="3"/>
      <c r="Q26" s="118"/>
      <c r="R26" s="3"/>
      <c r="S26" s="3"/>
      <c r="T26" s="5"/>
      <c r="U26" s="3"/>
      <c r="V26" s="31"/>
      <c r="W26" s="5"/>
      <c r="X26" s="4"/>
      <c r="Y26" s="41"/>
      <c r="Z26" s="44"/>
      <c r="AA26" s="9"/>
      <c r="AB26" s="10"/>
      <c r="AC26" s="11"/>
      <c r="AD26" s="128"/>
      <c r="AE26" s="129"/>
      <c r="AF26" s="129"/>
      <c r="AG26" s="129"/>
      <c r="AH26" s="129"/>
      <c r="AI26" s="129"/>
      <c r="AJ26" s="129"/>
      <c r="AK26" s="129"/>
      <c r="AL26" s="129"/>
      <c r="AM26" s="130"/>
    </row>
    <row r="27" spans="2:39" ht="15">
      <c r="B27" s="48"/>
      <c r="C27" s="49"/>
      <c r="D27" s="65"/>
      <c r="E27" s="73">
        <f>IF(D27="","",YEAR(D15)-YEAR(D27))</f>
      </c>
      <c r="F27" s="68"/>
      <c r="G27" s="2"/>
      <c r="H27" s="3"/>
      <c r="I27" s="3"/>
      <c r="J27" s="88"/>
      <c r="K27" s="91"/>
      <c r="L27" s="36"/>
      <c r="M27" s="34"/>
      <c r="N27" s="2"/>
      <c r="O27" s="3"/>
      <c r="P27" s="3"/>
      <c r="Q27" s="118"/>
      <c r="R27" s="3"/>
      <c r="S27" s="3"/>
      <c r="T27" s="5"/>
      <c r="U27" s="3"/>
      <c r="V27" s="31"/>
      <c r="W27" s="5"/>
      <c r="X27" s="4"/>
      <c r="Y27" s="41"/>
      <c r="Z27" s="44"/>
      <c r="AA27" s="9"/>
      <c r="AB27" s="10"/>
      <c r="AC27" s="11"/>
      <c r="AD27" s="128"/>
      <c r="AE27" s="129"/>
      <c r="AF27" s="129"/>
      <c r="AG27" s="129"/>
      <c r="AH27" s="129"/>
      <c r="AI27" s="129"/>
      <c r="AJ27" s="129"/>
      <c r="AK27" s="129"/>
      <c r="AL27" s="129"/>
      <c r="AM27" s="130"/>
    </row>
    <row r="28" spans="2:39" ht="15">
      <c r="B28" s="48"/>
      <c r="C28" s="49"/>
      <c r="D28" s="65"/>
      <c r="E28" s="73">
        <f>IF(D28="","",YEAR(D15)-YEAR(D28))</f>
      </c>
      <c r="F28" s="68"/>
      <c r="G28" s="2"/>
      <c r="H28" s="3"/>
      <c r="I28" s="3"/>
      <c r="J28" s="88"/>
      <c r="K28" s="91"/>
      <c r="L28" s="36"/>
      <c r="M28" s="34"/>
      <c r="N28" s="2"/>
      <c r="O28" s="3"/>
      <c r="P28" s="3"/>
      <c r="Q28" s="118"/>
      <c r="R28" s="3"/>
      <c r="S28" s="3"/>
      <c r="T28" s="5"/>
      <c r="U28" s="3"/>
      <c r="V28" s="31"/>
      <c r="W28" s="5"/>
      <c r="X28" s="4"/>
      <c r="Y28" s="41"/>
      <c r="Z28" s="44"/>
      <c r="AA28" s="9"/>
      <c r="AB28" s="10"/>
      <c r="AC28" s="11"/>
      <c r="AD28" s="128"/>
      <c r="AE28" s="129"/>
      <c r="AF28" s="129"/>
      <c r="AG28" s="129"/>
      <c r="AH28" s="129"/>
      <c r="AI28" s="129"/>
      <c r="AJ28" s="129"/>
      <c r="AK28" s="129"/>
      <c r="AL28" s="129"/>
      <c r="AM28" s="130"/>
    </row>
    <row r="29" spans="2:39" ht="15">
      <c r="B29" s="48"/>
      <c r="C29" s="49"/>
      <c r="D29" s="65"/>
      <c r="E29" s="73">
        <f>IF(D29="","",YEAR(D15)-YEAR(D29))</f>
      </c>
      <c r="F29" s="68"/>
      <c r="G29" s="2"/>
      <c r="H29" s="3"/>
      <c r="I29" s="3"/>
      <c r="J29" s="88"/>
      <c r="K29" s="91"/>
      <c r="L29" s="36"/>
      <c r="M29" s="34"/>
      <c r="N29" s="2"/>
      <c r="O29" s="3"/>
      <c r="P29" s="3"/>
      <c r="Q29" s="118"/>
      <c r="R29" s="3"/>
      <c r="S29" s="3"/>
      <c r="T29" s="5"/>
      <c r="U29" s="3"/>
      <c r="V29" s="31"/>
      <c r="W29" s="5"/>
      <c r="X29" s="4"/>
      <c r="Y29" s="41"/>
      <c r="Z29" s="44"/>
      <c r="AA29" s="9"/>
      <c r="AB29" s="10"/>
      <c r="AC29" s="11"/>
      <c r="AD29" s="128"/>
      <c r="AE29" s="129"/>
      <c r="AF29" s="129"/>
      <c r="AG29" s="129"/>
      <c r="AH29" s="129"/>
      <c r="AI29" s="129"/>
      <c r="AJ29" s="129"/>
      <c r="AK29" s="129"/>
      <c r="AL29" s="129"/>
      <c r="AM29" s="130"/>
    </row>
    <row r="30" spans="2:39" ht="15">
      <c r="B30" s="48"/>
      <c r="C30" s="49"/>
      <c r="D30" s="65"/>
      <c r="E30" s="73">
        <f>IF(D30="","",YEAR(D15)-YEAR(D30))</f>
      </c>
      <c r="F30" s="68"/>
      <c r="G30" s="2"/>
      <c r="H30" s="3"/>
      <c r="I30" s="3"/>
      <c r="J30" s="88"/>
      <c r="K30" s="91"/>
      <c r="L30" s="36"/>
      <c r="M30" s="34"/>
      <c r="N30" s="2"/>
      <c r="O30" s="3"/>
      <c r="P30" s="3"/>
      <c r="Q30" s="118"/>
      <c r="R30" s="3"/>
      <c r="S30" s="3"/>
      <c r="T30" s="5"/>
      <c r="U30" s="3"/>
      <c r="V30" s="31"/>
      <c r="W30" s="5"/>
      <c r="X30" s="4"/>
      <c r="Y30" s="41"/>
      <c r="Z30" s="44"/>
      <c r="AA30" s="9"/>
      <c r="AB30" s="10"/>
      <c r="AC30" s="11"/>
      <c r="AD30" s="128"/>
      <c r="AE30" s="129"/>
      <c r="AF30" s="129"/>
      <c r="AG30" s="129"/>
      <c r="AH30" s="129"/>
      <c r="AI30" s="129"/>
      <c r="AJ30" s="129"/>
      <c r="AK30" s="129"/>
      <c r="AL30" s="129"/>
      <c r="AM30" s="130"/>
    </row>
    <row r="31" spans="2:39" ht="15">
      <c r="B31" s="48"/>
      <c r="C31" s="49"/>
      <c r="D31" s="65"/>
      <c r="E31" s="73">
        <f>IF(D31="","",YEAR(D15)-YEAR(D31))</f>
      </c>
      <c r="F31" s="68"/>
      <c r="G31" s="2"/>
      <c r="H31" s="3"/>
      <c r="I31" s="3"/>
      <c r="J31" s="88"/>
      <c r="K31" s="91"/>
      <c r="L31" s="36"/>
      <c r="M31" s="34"/>
      <c r="N31" s="2"/>
      <c r="O31" s="3"/>
      <c r="P31" s="3"/>
      <c r="Q31" s="118"/>
      <c r="R31" s="3"/>
      <c r="S31" s="3"/>
      <c r="T31" s="5"/>
      <c r="U31" s="3"/>
      <c r="V31" s="31"/>
      <c r="W31" s="5"/>
      <c r="X31" s="4"/>
      <c r="Y31" s="41"/>
      <c r="Z31" s="44"/>
      <c r="AA31" s="9"/>
      <c r="AB31" s="10"/>
      <c r="AC31" s="11"/>
      <c r="AD31" s="128"/>
      <c r="AE31" s="129"/>
      <c r="AF31" s="129"/>
      <c r="AG31" s="129"/>
      <c r="AH31" s="129"/>
      <c r="AI31" s="129"/>
      <c r="AJ31" s="129"/>
      <c r="AK31" s="129"/>
      <c r="AL31" s="129"/>
      <c r="AM31" s="130"/>
    </row>
    <row r="32" spans="2:39" ht="15">
      <c r="B32" s="48"/>
      <c r="C32" s="49"/>
      <c r="D32" s="65"/>
      <c r="E32" s="73">
        <f>IF(D32="","",YEAR(D15)-YEAR(D32))</f>
      </c>
      <c r="F32" s="68"/>
      <c r="G32" s="2"/>
      <c r="H32" s="3"/>
      <c r="I32" s="3"/>
      <c r="J32" s="88"/>
      <c r="K32" s="91"/>
      <c r="L32" s="36"/>
      <c r="M32" s="34"/>
      <c r="N32" s="2"/>
      <c r="O32" s="3"/>
      <c r="P32" s="3"/>
      <c r="Q32" s="118"/>
      <c r="R32" s="3"/>
      <c r="S32" s="3"/>
      <c r="T32" s="5"/>
      <c r="U32" s="3"/>
      <c r="V32" s="31"/>
      <c r="W32" s="5"/>
      <c r="X32" s="4"/>
      <c r="Y32" s="41"/>
      <c r="Z32" s="44"/>
      <c r="AA32" s="9"/>
      <c r="AB32" s="10"/>
      <c r="AC32" s="11"/>
      <c r="AD32" s="128"/>
      <c r="AE32" s="129"/>
      <c r="AF32" s="129"/>
      <c r="AG32" s="129"/>
      <c r="AH32" s="129"/>
      <c r="AI32" s="129"/>
      <c r="AJ32" s="129"/>
      <c r="AK32" s="129"/>
      <c r="AL32" s="129"/>
      <c r="AM32" s="130"/>
    </row>
    <row r="33" spans="2:39" ht="15">
      <c r="B33" s="48"/>
      <c r="C33" s="49"/>
      <c r="D33" s="65"/>
      <c r="E33" s="73">
        <f>IF(D33="","",YEAR(D15)-YEAR(D33))</f>
      </c>
      <c r="F33" s="68"/>
      <c r="G33" s="2"/>
      <c r="H33" s="3"/>
      <c r="I33" s="3"/>
      <c r="J33" s="88"/>
      <c r="K33" s="91"/>
      <c r="L33" s="36"/>
      <c r="M33" s="34"/>
      <c r="N33" s="2"/>
      <c r="O33" s="3"/>
      <c r="P33" s="3"/>
      <c r="Q33" s="118"/>
      <c r="R33" s="3"/>
      <c r="S33" s="3"/>
      <c r="T33" s="5"/>
      <c r="U33" s="3"/>
      <c r="V33" s="31"/>
      <c r="W33" s="5"/>
      <c r="X33" s="4"/>
      <c r="Y33" s="41"/>
      <c r="Z33" s="44"/>
      <c r="AA33" s="9"/>
      <c r="AB33" s="10"/>
      <c r="AC33" s="11"/>
      <c r="AD33" s="128"/>
      <c r="AE33" s="129"/>
      <c r="AF33" s="129"/>
      <c r="AG33" s="129"/>
      <c r="AH33" s="129"/>
      <c r="AI33" s="129"/>
      <c r="AJ33" s="129"/>
      <c r="AK33" s="129"/>
      <c r="AL33" s="129"/>
      <c r="AM33" s="130"/>
    </row>
    <row r="34" spans="2:39" ht="15">
      <c r="B34" s="48"/>
      <c r="C34" s="49"/>
      <c r="D34" s="65"/>
      <c r="E34" s="73">
        <f>IF(D34="","",YEAR(D15)-YEAR(D34))</f>
      </c>
      <c r="F34" s="68"/>
      <c r="G34" s="2"/>
      <c r="H34" s="3"/>
      <c r="I34" s="3"/>
      <c r="J34" s="88"/>
      <c r="K34" s="91"/>
      <c r="L34" s="36"/>
      <c r="M34" s="34"/>
      <c r="N34" s="2"/>
      <c r="O34" s="3"/>
      <c r="P34" s="3"/>
      <c r="Q34" s="118"/>
      <c r="R34" s="3"/>
      <c r="S34" s="3"/>
      <c r="T34" s="5"/>
      <c r="U34" s="3"/>
      <c r="V34" s="31"/>
      <c r="W34" s="5"/>
      <c r="X34" s="4"/>
      <c r="Y34" s="41"/>
      <c r="Z34" s="44"/>
      <c r="AA34" s="9"/>
      <c r="AB34" s="10"/>
      <c r="AC34" s="11"/>
      <c r="AD34" s="128"/>
      <c r="AE34" s="129"/>
      <c r="AF34" s="129"/>
      <c r="AG34" s="129"/>
      <c r="AH34" s="129"/>
      <c r="AI34" s="129"/>
      <c r="AJ34" s="129"/>
      <c r="AK34" s="129"/>
      <c r="AL34" s="129"/>
      <c r="AM34" s="130"/>
    </row>
    <row r="35" spans="2:39" ht="15">
      <c r="B35" s="48"/>
      <c r="C35" s="49"/>
      <c r="D35" s="65"/>
      <c r="E35" s="73">
        <f>IF(D35="","",YEAR(D15)-YEAR(D35))</f>
      </c>
      <c r="F35" s="68"/>
      <c r="G35" s="2"/>
      <c r="H35" s="3"/>
      <c r="I35" s="3"/>
      <c r="J35" s="88"/>
      <c r="K35" s="91"/>
      <c r="L35" s="36"/>
      <c r="M35" s="34"/>
      <c r="N35" s="2"/>
      <c r="O35" s="3"/>
      <c r="P35" s="3"/>
      <c r="Q35" s="118"/>
      <c r="R35" s="3"/>
      <c r="S35" s="3"/>
      <c r="T35" s="5"/>
      <c r="U35" s="3"/>
      <c r="V35" s="31"/>
      <c r="W35" s="5"/>
      <c r="X35" s="4"/>
      <c r="Y35" s="41"/>
      <c r="Z35" s="44"/>
      <c r="AA35" s="9"/>
      <c r="AB35" s="10"/>
      <c r="AC35" s="11"/>
      <c r="AD35" s="128"/>
      <c r="AE35" s="129"/>
      <c r="AF35" s="129"/>
      <c r="AG35" s="129"/>
      <c r="AH35" s="129"/>
      <c r="AI35" s="129"/>
      <c r="AJ35" s="129"/>
      <c r="AK35" s="129"/>
      <c r="AL35" s="129"/>
      <c r="AM35" s="130"/>
    </row>
    <row r="36" spans="2:39" ht="15">
      <c r="B36" s="48"/>
      <c r="C36" s="49"/>
      <c r="D36" s="65"/>
      <c r="E36" s="73">
        <f>IF(D36="","",YEAR(D15)-YEAR(D36))</f>
      </c>
      <c r="F36" s="68"/>
      <c r="G36" s="2"/>
      <c r="H36" s="3"/>
      <c r="I36" s="3"/>
      <c r="J36" s="88"/>
      <c r="K36" s="91"/>
      <c r="L36" s="36"/>
      <c r="M36" s="34"/>
      <c r="N36" s="2"/>
      <c r="O36" s="3"/>
      <c r="P36" s="3"/>
      <c r="Q36" s="118"/>
      <c r="R36" s="3"/>
      <c r="S36" s="3"/>
      <c r="T36" s="5"/>
      <c r="U36" s="3"/>
      <c r="V36" s="31"/>
      <c r="W36" s="5"/>
      <c r="X36" s="4"/>
      <c r="Y36" s="41"/>
      <c r="Z36" s="44"/>
      <c r="AA36" s="9"/>
      <c r="AB36" s="10"/>
      <c r="AC36" s="11"/>
      <c r="AD36" s="128"/>
      <c r="AE36" s="129"/>
      <c r="AF36" s="129"/>
      <c r="AG36" s="129"/>
      <c r="AH36" s="129"/>
      <c r="AI36" s="129"/>
      <c r="AJ36" s="129"/>
      <c r="AK36" s="129"/>
      <c r="AL36" s="129"/>
      <c r="AM36" s="130"/>
    </row>
    <row r="37" spans="2:39" ht="15">
      <c r="B37" s="48"/>
      <c r="C37" s="49"/>
      <c r="D37" s="65"/>
      <c r="E37" s="73">
        <f>IF(D37="","",YEAR(D15)-YEAR(D37))</f>
      </c>
      <c r="F37" s="68"/>
      <c r="G37" s="2"/>
      <c r="H37" s="3"/>
      <c r="I37" s="3"/>
      <c r="J37" s="88"/>
      <c r="K37" s="91"/>
      <c r="L37" s="36"/>
      <c r="M37" s="34"/>
      <c r="N37" s="2"/>
      <c r="O37" s="3"/>
      <c r="P37" s="3"/>
      <c r="Q37" s="118"/>
      <c r="R37" s="3"/>
      <c r="S37" s="3"/>
      <c r="T37" s="5"/>
      <c r="U37" s="3"/>
      <c r="V37" s="31"/>
      <c r="W37" s="5"/>
      <c r="X37" s="4"/>
      <c r="Y37" s="41"/>
      <c r="Z37" s="44"/>
      <c r="AA37" s="9"/>
      <c r="AB37" s="10"/>
      <c r="AC37" s="11"/>
      <c r="AD37" s="128"/>
      <c r="AE37" s="129"/>
      <c r="AF37" s="129"/>
      <c r="AG37" s="129"/>
      <c r="AH37" s="129"/>
      <c r="AI37" s="129"/>
      <c r="AJ37" s="129"/>
      <c r="AK37" s="129"/>
      <c r="AL37" s="129"/>
      <c r="AM37" s="130"/>
    </row>
    <row r="38" spans="2:39" ht="15">
      <c r="B38" s="48"/>
      <c r="C38" s="49"/>
      <c r="D38" s="65"/>
      <c r="E38" s="73">
        <f>IF(D38="","",YEAR(D15)-YEAR(D38))</f>
      </c>
      <c r="F38" s="68"/>
      <c r="G38" s="2"/>
      <c r="H38" s="3"/>
      <c r="I38" s="3"/>
      <c r="J38" s="88"/>
      <c r="K38" s="91"/>
      <c r="L38" s="36"/>
      <c r="M38" s="34"/>
      <c r="N38" s="2"/>
      <c r="O38" s="3"/>
      <c r="P38" s="3"/>
      <c r="Q38" s="118"/>
      <c r="R38" s="3"/>
      <c r="S38" s="3"/>
      <c r="T38" s="5"/>
      <c r="U38" s="3"/>
      <c r="V38" s="31"/>
      <c r="W38" s="5"/>
      <c r="X38" s="4"/>
      <c r="Y38" s="41"/>
      <c r="Z38" s="44"/>
      <c r="AA38" s="9"/>
      <c r="AB38" s="10"/>
      <c r="AC38" s="11"/>
      <c r="AD38" s="128"/>
      <c r="AE38" s="129"/>
      <c r="AF38" s="129"/>
      <c r="AG38" s="129"/>
      <c r="AH38" s="129"/>
      <c r="AI38" s="129"/>
      <c r="AJ38" s="129"/>
      <c r="AK38" s="129"/>
      <c r="AL38" s="129"/>
      <c r="AM38" s="130"/>
    </row>
    <row r="39" spans="2:39" ht="15">
      <c r="B39" s="48"/>
      <c r="C39" s="49"/>
      <c r="D39" s="65"/>
      <c r="E39" s="73">
        <f>IF(D39="","",YEAR(D15)-YEAR(D39))</f>
      </c>
      <c r="F39" s="68"/>
      <c r="G39" s="2"/>
      <c r="H39" s="3"/>
      <c r="I39" s="3"/>
      <c r="J39" s="88"/>
      <c r="K39" s="91"/>
      <c r="L39" s="36"/>
      <c r="M39" s="34"/>
      <c r="N39" s="2"/>
      <c r="O39" s="3"/>
      <c r="P39" s="3"/>
      <c r="Q39" s="118"/>
      <c r="R39" s="3"/>
      <c r="S39" s="3"/>
      <c r="T39" s="5"/>
      <c r="U39" s="3"/>
      <c r="V39" s="31"/>
      <c r="W39" s="5"/>
      <c r="X39" s="4"/>
      <c r="Y39" s="41"/>
      <c r="Z39" s="44"/>
      <c r="AA39" s="9"/>
      <c r="AB39" s="10"/>
      <c r="AC39" s="11"/>
      <c r="AD39" s="128"/>
      <c r="AE39" s="129"/>
      <c r="AF39" s="129"/>
      <c r="AG39" s="129"/>
      <c r="AH39" s="129"/>
      <c r="AI39" s="129"/>
      <c r="AJ39" s="129"/>
      <c r="AK39" s="129"/>
      <c r="AL39" s="129"/>
      <c r="AM39" s="130"/>
    </row>
    <row r="40" spans="2:39" ht="15">
      <c r="B40" s="48"/>
      <c r="C40" s="49"/>
      <c r="D40" s="65"/>
      <c r="E40" s="73">
        <f>IF(D40="","",YEAR(D15)-YEAR(D40))</f>
      </c>
      <c r="F40" s="68"/>
      <c r="G40" s="2"/>
      <c r="H40" s="3"/>
      <c r="I40" s="3"/>
      <c r="J40" s="88"/>
      <c r="K40" s="91"/>
      <c r="L40" s="36"/>
      <c r="M40" s="34"/>
      <c r="N40" s="2"/>
      <c r="O40" s="3"/>
      <c r="P40" s="3"/>
      <c r="Q40" s="118"/>
      <c r="R40" s="3"/>
      <c r="S40" s="3"/>
      <c r="T40" s="5"/>
      <c r="U40" s="3"/>
      <c r="V40" s="31"/>
      <c r="W40" s="5"/>
      <c r="X40" s="4"/>
      <c r="Y40" s="41"/>
      <c r="Z40" s="44"/>
      <c r="AA40" s="9"/>
      <c r="AB40" s="10"/>
      <c r="AC40" s="11"/>
      <c r="AD40" s="128"/>
      <c r="AE40" s="129"/>
      <c r="AF40" s="129"/>
      <c r="AG40" s="129"/>
      <c r="AH40" s="129"/>
      <c r="AI40" s="129"/>
      <c r="AJ40" s="129"/>
      <c r="AK40" s="129"/>
      <c r="AL40" s="129"/>
      <c r="AM40" s="130"/>
    </row>
    <row r="41" spans="2:39" ht="15">
      <c r="B41" s="48"/>
      <c r="C41" s="49"/>
      <c r="D41" s="65"/>
      <c r="E41" s="73">
        <f>IF(D41="","",YEAR(D15)-YEAR(D41))</f>
      </c>
      <c r="F41" s="68"/>
      <c r="G41" s="2"/>
      <c r="H41" s="3"/>
      <c r="I41" s="3"/>
      <c r="J41" s="88"/>
      <c r="K41" s="91"/>
      <c r="L41" s="36"/>
      <c r="M41" s="34"/>
      <c r="N41" s="2"/>
      <c r="O41" s="3"/>
      <c r="P41" s="3"/>
      <c r="Q41" s="118"/>
      <c r="R41" s="3"/>
      <c r="S41" s="3"/>
      <c r="T41" s="5"/>
      <c r="U41" s="3"/>
      <c r="V41" s="31"/>
      <c r="W41" s="5"/>
      <c r="X41" s="4"/>
      <c r="Y41" s="41"/>
      <c r="Z41" s="44"/>
      <c r="AA41" s="9"/>
      <c r="AB41" s="10"/>
      <c r="AC41" s="11"/>
      <c r="AD41" s="128"/>
      <c r="AE41" s="129"/>
      <c r="AF41" s="129"/>
      <c r="AG41" s="129"/>
      <c r="AH41" s="129"/>
      <c r="AI41" s="129"/>
      <c r="AJ41" s="129"/>
      <c r="AK41" s="129"/>
      <c r="AL41" s="129"/>
      <c r="AM41" s="130"/>
    </row>
    <row r="42" spans="2:39" ht="15">
      <c r="B42" s="48"/>
      <c r="C42" s="49"/>
      <c r="D42" s="65"/>
      <c r="E42" s="73">
        <f>IF(D42="","",YEAR(D15)-YEAR(D42))</f>
      </c>
      <c r="F42" s="68"/>
      <c r="G42" s="2"/>
      <c r="H42" s="3"/>
      <c r="I42" s="3"/>
      <c r="J42" s="88"/>
      <c r="K42" s="91"/>
      <c r="L42" s="36"/>
      <c r="M42" s="34"/>
      <c r="N42" s="2"/>
      <c r="O42" s="3"/>
      <c r="P42" s="3"/>
      <c r="Q42" s="118"/>
      <c r="R42" s="3"/>
      <c r="S42" s="3"/>
      <c r="T42" s="5"/>
      <c r="U42" s="3"/>
      <c r="V42" s="31"/>
      <c r="W42" s="5"/>
      <c r="X42" s="4"/>
      <c r="Y42" s="41"/>
      <c r="Z42" s="44"/>
      <c r="AA42" s="9"/>
      <c r="AB42" s="10"/>
      <c r="AC42" s="11"/>
      <c r="AD42" s="128"/>
      <c r="AE42" s="129"/>
      <c r="AF42" s="129"/>
      <c r="AG42" s="129"/>
      <c r="AH42" s="129"/>
      <c r="AI42" s="129"/>
      <c r="AJ42" s="129"/>
      <c r="AK42" s="129"/>
      <c r="AL42" s="129"/>
      <c r="AM42" s="130"/>
    </row>
    <row r="43" spans="2:39" ht="15">
      <c r="B43" s="48"/>
      <c r="C43" s="49"/>
      <c r="D43" s="65"/>
      <c r="E43" s="73">
        <f>IF(D43="","",YEAR(D15)-YEAR(D43))</f>
      </c>
      <c r="F43" s="68"/>
      <c r="G43" s="2"/>
      <c r="H43" s="3"/>
      <c r="I43" s="3"/>
      <c r="J43" s="88"/>
      <c r="K43" s="91"/>
      <c r="L43" s="36"/>
      <c r="M43" s="34"/>
      <c r="N43" s="2"/>
      <c r="O43" s="3"/>
      <c r="P43" s="3"/>
      <c r="Q43" s="118"/>
      <c r="R43" s="3"/>
      <c r="S43" s="3"/>
      <c r="T43" s="5"/>
      <c r="U43" s="3"/>
      <c r="V43" s="31"/>
      <c r="W43" s="5"/>
      <c r="X43" s="4"/>
      <c r="Y43" s="41"/>
      <c r="Z43" s="44"/>
      <c r="AA43" s="9"/>
      <c r="AB43" s="10"/>
      <c r="AC43" s="11"/>
      <c r="AD43" s="128"/>
      <c r="AE43" s="129"/>
      <c r="AF43" s="129"/>
      <c r="AG43" s="129"/>
      <c r="AH43" s="129"/>
      <c r="AI43" s="129"/>
      <c r="AJ43" s="129"/>
      <c r="AK43" s="129"/>
      <c r="AL43" s="129"/>
      <c r="AM43" s="130"/>
    </row>
    <row r="44" spans="2:39" ht="15">
      <c r="B44" s="48"/>
      <c r="C44" s="49"/>
      <c r="D44" s="65"/>
      <c r="E44" s="73">
        <f>IF(D44="","",YEAR(D15)-YEAR(D44))</f>
      </c>
      <c r="F44" s="68"/>
      <c r="G44" s="2"/>
      <c r="H44" s="3"/>
      <c r="I44" s="3"/>
      <c r="J44" s="88"/>
      <c r="K44" s="91"/>
      <c r="L44" s="36"/>
      <c r="M44" s="34"/>
      <c r="N44" s="2"/>
      <c r="O44" s="3"/>
      <c r="P44" s="3"/>
      <c r="Q44" s="118"/>
      <c r="R44" s="3"/>
      <c r="S44" s="3"/>
      <c r="T44" s="5"/>
      <c r="U44" s="3"/>
      <c r="V44" s="31"/>
      <c r="W44" s="5"/>
      <c r="X44" s="4"/>
      <c r="Y44" s="41"/>
      <c r="Z44" s="44"/>
      <c r="AA44" s="9"/>
      <c r="AB44" s="10"/>
      <c r="AC44" s="11"/>
      <c r="AD44" s="128"/>
      <c r="AE44" s="129"/>
      <c r="AF44" s="129"/>
      <c r="AG44" s="129"/>
      <c r="AH44" s="129"/>
      <c r="AI44" s="129"/>
      <c r="AJ44" s="129"/>
      <c r="AK44" s="129"/>
      <c r="AL44" s="129"/>
      <c r="AM44" s="130"/>
    </row>
    <row r="45" spans="2:39" ht="15">
      <c r="B45" s="48"/>
      <c r="C45" s="49"/>
      <c r="D45" s="65"/>
      <c r="E45" s="73">
        <f>IF(D45="","",YEAR(D15)-YEAR(D45))</f>
      </c>
      <c r="F45" s="68"/>
      <c r="G45" s="2"/>
      <c r="H45" s="3"/>
      <c r="I45" s="3"/>
      <c r="J45" s="88"/>
      <c r="K45" s="91"/>
      <c r="L45" s="36"/>
      <c r="M45" s="34"/>
      <c r="N45" s="2"/>
      <c r="O45" s="3"/>
      <c r="P45" s="3"/>
      <c r="Q45" s="118"/>
      <c r="R45" s="3"/>
      <c r="S45" s="3"/>
      <c r="T45" s="5"/>
      <c r="U45" s="3"/>
      <c r="V45" s="31"/>
      <c r="W45" s="5"/>
      <c r="X45" s="4"/>
      <c r="Y45" s="41"/>
      <c r="Z45" s="44"/>
      <c r="AA45" s="9"/>
      <c r="AB45" s="10"/>
      <c r="AC45" s="11"/>
      <c r="AD45" s="128"/>
      <c r="AE45" s="129"/>
      <c r="AF45" s="129"/>
      <c r="AG45" s="129"/>
      <c r="AH45" s="129"/>
      <c r="AI45" s="129"/>
      <c r="AJ45" s="129"/>
      <c r="AK45" s="129"/>
      <c r="AL45" s="129"/>
      <c r="AM45" s="130"/>
    </row>
    <row r="46" spans="2:39" ht="15">
      <c r="B46" s="48"/>
      <c r="C46" s="49"/>
      <c r="D46" s="65"/>
      <c r="E46" s="73">
        <f>IF(D46="","",YEAR(D15)-YEAR(D46))</f>
      </c>
      <c r="F46" s="68"/>
      <c r="G46" s="2"/>
      <c r="H46" s="3"/>
      <c r="I46" s="3"/>
      <c r="J46" s="88"/>
      <c r="K46" s="91"/>
      <c r="L46" s="36"/>
      <c r="M46" s="34"/>
      <c r="N46" s="2"/>
      <c r="O46" s="3"/>
      <c r="P46" s="3"/>
      <c r="Q46" s="118"/>
      <c r="R46" s="3"/>
      <c r="S46" s="3"/>
      <c r="T46" s="5"/>
      <c r="U46" s="3"/>
      <c r="V46" s="31"/>
      <c r="W46" s="5"/>
      <c r="X46" s="4"/>
      <c r="Y46" s="41"/>
      <c r="Z46" s="44"/>
      <c r="AA46" s="9"/>
      <c r="AB46" s="10"/>
      <c r="AC46" s="11"/>
      <c r="AD46" s="128"/>
      <c r="AE46" s="129"/>
      <c r="AF46" s="129"/>
      <c r="AG46" s="129"/>
      <c r="AH46" s="129"/>
      <c r="AI46" s="129"/>
      <c r="AJ46" s="129"/>
      <c r="AK46" s="129"/>
      <c r="AL46" s="129"/>
      <c r="AM46" s="130"/>
    </row>
    <row r="47" spans="2:39" ht="15">
      <c r="B47" s="48"/>
      <c r="C47" s="49"/>
      <c r="D47" s="65"/>
      <c r="E47" s="73">
        <f>IF(D47="","",YEAR(D15)-YEAR(D47))</f>
      </c>
      <c r="F47" s="68"/>
      <c r="G47" s="2"/>
      <c r="H47" s="3"/>
      <c r="I47" s="3"/>
      <c r="J47" s="88"/>
      <c r="K47" s="91"/>
      <c r="L47" s="36"/>
      <c r="M47" s="34"/>
      <c r="N47" s="2"/>
      <c r="O47" s="3"/>
      <c r="P47" s="3"/>
      <c r="Q47" s="118"/>
      <c r="R47" s="3"/>
      <c r="S47" s="3"/>
      <c r="T47" s="5"/>
      <c r="U47" s="3"/>
      <c r="V47" s="31"/>
      <c r="W47" s="5"/>
      <c r="X47" s="4"/>
      <c r="Y47" s="41"/>
      <c r="Z47" s="44"/>
      <c r="AA47" s="9"/>
      <c r="AB47" s="10"/>
      <c r="AC47" s="11"/>
      <c r="AD47" s="128"/>
      <c r="AE47" s="129"/>
      <c r="AF47" s="129"/>
      <c r="AG47" s="129"/>
      <c r="AH47" s="129"/>
      <c r="AI47" s="129"/>
      <c r="AJ47" s="129"/>
      <c r="AK47" s="129"/>
      <c r="AL47" s="129"/>
      <c r="AM47" s="130"/>
    </row>
    <row r="48" spans="2:39" ht="15">
      <c r="B48" s="48"/>
      <c r="C48" s="49"/>
      <c r="D48" s="65"/>
      <c r="E48" s="73">
        <f>IF(D48="","",YEAR(D15)-YEAR(D48))</f>
      </c>
      <c r="F48" s="68"/>
      <c r="G48" s="2"/>
      <c r="H48" s="3"/>
      <c r="I48" s="3"/>
      <c r="J48" s="88"/>
      <c r="K48" s="91"/>
      <c r="L48" s="36"/>
      <c r="M48" s="34"/>
      <c r="N48" s="2"/>
      <c r="O48" s="3"/>
      <c r="P48" s="3"/>
      <c r="Q48" s="118"/>
      <c r="R48" s="3"/>
      <c r="S48" s="3"/>
      <c r="T48" s="5"/>
      <c r="U48" s="3"/>
      <c r="V48" s="31"/>
      <c r="W48" s="5"/>
      <c r="X48" s="4"/>
      <c r="Y48" s="41"/>
      <c r="Z48" s="44"/>
      <c r="AA48" s="9"/>
      <c r="AB48" s="10"/>
      <c r="AC48" s="11"/>
      <c r="AD48" s="128"/>
      <c r="AE48" s="129"/>
      <c r="AF48" s="129"/>
      <c r="AG48" s="129"/>
      <c r="AH48" s="129"/>
      <c r="AI48" s="129"/>
      <c r="AJ48" s="129"/>
      <c r="AK48" s="129"/>
      <c r="AL48" s="129"/>
      <c r="AM48" s="130"/>
    </row>
    <row r="49" spans="2:39" ht="15">
      <c r="B49" s="48"/>
      <c r="C49" s="49"/>
      <c r="D49" s="65"/>
      <c r="E49" s="73">
        <f>IF(D49="","",YEAR(D15)-YEAR(D49))</f>
      </c>
      <c r="F49" s="68"/>
      <c r="G49" s="2"/>
      <c r="H49" s="3"/>
      <c r="I49" s="3"/>
      <c r="J49" s="88"/>
      <c r="K49" s="91"/>
      <c r="L49" s="36"/>
      <c r="M49" s="34"/>
      <c r="N49" s="2"/>
      <c r="O49" s="3"/>
      <c r="P49" s="3"/>
      <c r="Q49" s="118"/>
      <c r="R49" s="3"/>
      <c r="S49" s="3"/>
      <c r="T49" s="5"/>
      <c r="U49" s="3"/>
      <c r="V49" s="31"/>
      <c r="W49" s="5"/>
      <c r="X49" s="4"/>
      <c r="Y49" s="41"/>
      <c r="Z49" s="44"/>
      <c r="AA49" s="9"/>
      <c r="AB49" s="10"/>
      <c r="AC49" s="11"/>
      <c r="AD49" s="128"/>
      <c r="AE49" s="129"/>
      <c r="AF49" s="129"/>
      <c r="AG49" s="129"/>
      <c r="AH49" s="129"/>
      <c r="AI49" s="129"/>
      <c r="AJ49" s="129"/>
      <c r="AK49" s="129"/>
      <c r="AL49" s="129"/>
      <c r="AM49" s="130"/>
    </row>
    <row r="50" spans="2:39" ht="15">
      <c r="B50" s="48"/>
      <c r="C50" s="49"/>
      <c r="D50" s="65"/>
      <c r="E50" s="73">
        <f>IF(D50="","",YEAR(D15)-YEAR(D50))</f>
      </c>
      <c r="F50" s="68"/>
      <c r="G50" s="2"/>
      <c r="H50" s="3"/>
      <c r="I50" s="3"/>
      <c r="J50" s="88"/>
      <c r="K50" s="91"/>
      <c r="L50" s="36"/>
      <c r="M50" s="34"/>
      <c r="N50" s="2"/>
      <c r="O50" s="3"/>
      <c r="P50" s="3"/>
      <c r="Q50" s="118"/>
      <c r="R50" s="3"/>
      <c r="S50" s="3"/>
      <c r="T50" s="5"/>
      <c r="U50" s="3"/>
      <c r="V50" s="31"/>
      <c r="W50" s="5"/>
      <c r="X50" s="4"/>
      <c r="Y50" s="41"/>
      <c r="Z50" s="44"/>
      <c r="AA50" s="9"/>
      <c r="AB50" s="10"/>
      <c r="AC50" s="11"/>
      <c r="AD50" s="128"/>
      <c r="AE50" s="129"/>
      <c r="AF50" s="129"/>
      <c r="AG50" s="129"/>
      <c r="AH50" s="129"/>
      <c r="AI50" s="129"/>
      <c r="AJ50" s="129"/>
      <c r="AK50" s="129"/>
      <c r="AL50" s="129"/>
      <c r="AM50" s="130"/>
    </row>
    <row r="51" spans="2:39" ht="15">
      <c r="B51" s="48"/>
      <c r="C51" s="49"/>
      <c r="D51" s="65"/>
      <c r="E51" s="73">
        <f>IF(D51="","",YEAR(D15)-YEAR(D51))</f>
      </c>
      <c r="F51" s="68"/>
      <c r="G51" s="2"/>
      <c r="H51" s="3"/>
      <c r="I51" s="3"/>
      <c r="J51" s="88"/>
      <c r="K51" s="91"/>
      <c r="L51" s="36"/>
      <c r="M51" s="34"/>
      <c r="N51" s="2"/>
      <c r="O51" s="3"/>
      <c r="P51" s="3"/>
      <c r="Q51" s="118"/>
      <c r="R51" s="3"/>
      <c r="S51" s="3"/>
      <c r="T51" s="5"/>
      <c r="U51" s="3"/>
      <c r="V51" s="31"/>
      <c r="W51" s="5"/>
      <c r="X51" s="4"/>
      <c r="Y51" s="41"/>
      <c r="Z51" s="44"/>
      <c r="AA51" s="9"/>
      <c r="AB51" s="10"/>
      <c r="AC51" s="11"/>
      <c r="AD51" s="128"/>
      <c r="AE51" s="129"/>
      <c r="AF51" s="129"/>
      <c r="AG51" s="129"/>
      <c r="AH51" s="129"/>
      <c r="AI51" s="129"/>
      <c r="AJ51" s="129"/>
      <c r="AK51" s="129"/>
      <c r="AL51" s="129"/>
      <c r="AM51" s="130"/>
    </row>
    <row r="52" spans="2:39" ht="15">
      <c r="B52" s="48"/>
      <c r="C52" s="49"/>
      <c r="D52" s="65"/>
      <c r="E52" s="73">
        <f>IF(D52="","",YEAR(D15)-YEAR(D52))</f>
      </c>
      <c r="F52" s="68"/>
      <c r="G52" s="2"/>
      <c r="H52" s="3"/>
      <c r="I52" s="3"/>
      <c r="J52" s="88"/>
      <c r="K52" s="91"/>
      <c r="L52" s="36"/>
      <c r="M52" s="34"/>
      <c r="N52" s="2"/>
      <c r="O52" s="3"/>
      <c r="P52" s="3"/>
      <c r="Q52" s="118"/>
      <c r="R52" s="3"/>
      <c r="S52" s="3"/>
      <c r="T52" s="5"/>
      <c r="U52" s="3"/>
      <c r="V52" s="31"/>
      <c r="W52" s="5"/>
      <c r="X52" s="4"/>
      <c r="Y52" s="41"/>
      <c r="Z52" s="44"/>
      <c r="AA52" s="9"/>
      <c r="AB52" s="10"/>
      <c r="AC52" s="11"/>
      <c r="AD52" s="128"/>
      <c r="AE52" s="129"/>
      <c r="AF52" s="129"/>
      <c r="AG52" s="129"/>
      <c r="AH52" s="129"/>
      <c r="AI52" s="129"/>
      <c r="AJ52" s="129"/>
      <c r="AK52" s="129"/>
      <c r="AL52" s="129"/>
      <c r="AM52" s="130"/>
    </row>
    <row r="53" spans="2:39" ht="15">
      <c r="B53" s="48"/>
      <c r="C53" s="49"/>
      <c r="D53" s="65"/>
      <c r="E53" s="73">
        <f>IF(D53="","",YEAR(D15)-YEAR(D53))</f>
      </c>
      <c r="F53" s="68"/>
      <c r="G53" s="2"/>
      <c r="H53" s="3"/>
      <c r="I53" s="3"/>
      <c r="J53" s="88"/>
      <c r="K53" s="91"/>
      <c r="L53" s="36"/>
      <c r="M53" s="34"/>
      <c r="N53" s="2"/>
      <c r="O53" s="3"/>
      <c r="P53" s="3"/>
      <c r="Q53" s="118"/>
      <c r="R53" s="3"/>
      <c r="S53" s="3"/>
      <c r="T53" s="5"/>
      <c r="U53" s="3"/>
      <c r="V53" s="31"/>
      <c r="W53" s="5"/>
      <c r="X53" s="4"/>
      <c r="Y53" s="41"/>
      <c r="Z53" s="44"/>
      <c r="AA53" s="9"/>
      <c r="AB53" s="10"/>
      <c r="AC53" s="11"/>
      <c r="AD53" s="128"/>
      <c r="AE53" s="129"/>
      <c r="AF53" s="129"/>
      <c r="AG53" s="129"/>
      <c r="AH53" s="129"/>
      <c r="AI53" s="129"/>
      <c r="AJ53" s="129"/>
      <c r="AK53" s="129"/>
      <c r="AL53" s="129"/>
      <c r="AM53" s="130"/>
    </row>
    <row r="54" spans="2:39" ht="15">
      <c r="B54" s="48"/>
      <c r="C54" s="49"/>
      <c r="D54" s="65"/>
      <c r="E54" s="73">
        <f>IF(D54="","",YEAR(D15)-YEAR(D54))</f>
      </c>
      <c r="F54" s="68"/>
      <c r="G54" s="2"/>
      <c r="H54" s="3"/>
      <c r="I54" s="3"/>
      <c r="J54" s="88"/>
      <c r="K54" s="91"/>
      <c r="L54" s="36"/>
      <c r="M54" s="34"/>
      <c r="N54" s="2"/>
      <c r="O54" s="3"/>
      <c r="P54" s="3"/>
      <c r="Q54" s="118"/>
      <c r="R54" s="3"/>
      <c r="S54" s="3"/>
      <c r="T54" s="5"/>
      <c r="U54" s="3"/>
      <c r="V54" s="31"/>
      <c r="W54" s="5"/>
      <c r="X54" s="4"/>
      <c r="Y54" s="41"/>
      <c r="Z54" s="44"/>
      <c r="AA54" s="9"/>
      <c r="AB54" s="10"/>
      <c r="AC54" s="11"/>
      <c r="AD54" s="128"/>
      <c r="AE54" s="129"/>
      <c r="AF54" s="129"/>
      <c r="AG54" s="129"/>
      <c r="AH54" s="129"/>
      <c r="AI54" s="129"/>
      <c r="AJ54" s="129"/>
      <c r="AK54" s="129"/>
      <c r="AL54" s="129"/>
      <c r="AM54" s="130"/>
    </row>
    <row r="55" spans="2:39" ht="15">
      <c r="B55" s="48"/>
      <c r="C55" s="49"/>
      <c r="D55" s="65"/>
      <c r="E55" s="73">
        <f>IF(D55="","",YEAR(D15)-YEAR(D55))</f>
      </c>
      <c r="F55" s="68"/>
      <c r="G55" s="2"/>
      <c r="H55" s="3"/>
      <c r="I55" s="3"/>
      <c r="J55" s="88"/>
      <c r="K55" s="91"/>
      <c r="L55" s="36"/>
      <c r="M55" s="34"/>
      <c r="N55" s="2"/>
      <c r="O55" s="3"/>
      <c r="P55" s="3"/>
      <c r="Q55" s="118"/>
      <c r="R55" s="3"/>
      <c r="S55" s="3"/>
      <c r="T55" s="5"/>
      <c r="U55" s="3"/>
      <c r="V55" s="31"/>
      <c r="W55" s="5"/>
      <c r="X55" s="4"/>
      <c r="Y55" s="41"/>
      <c r="Z55" s="44"/>
      <c r="AA55" s="9"/>
      <c r="AB55" s="10"/>
      <c r="AC55" s="11"/>
      <c r="AD55" s="128"/>
      <c r="AE55" s="129"/>
      <c r="AF55" s="129"/>
      <c r="AG55" s="129"/>
      <c r="AH55" s="129"/>
      <c r="AI55" s="129"/>
      <c r="AJ55" s="129"/>
      <c r="AK55" s="129"/>
      <c r="AL55" s="129"/>
      <c r="AM55" s="130"/>
    </row>
    <row r="56" spans="2:39" ht="15">
      <c r="B56" s="48"/>
      <c r="C56" s="49"/>
      <c r="D56" s="65"/>
      <c r="E56" s="73">
        <f>IF(D56="","",YEAR(D15)-YEAR(D56))</f>
      </c>
      <c r="F56" s="68"/>
      <c r="G56" s="2"/>
      <c r="H56" s="3"/>
      <c r="I56" s="3"/>
      <c r="J56" s="88"/>
      <c r="K56" s="91"/>
      <c r="L56" s="36"/>
      <c r="M56" s="34"/>
      <c r="N56" s="2"/>
      <c r="O56" s="3"/>
      <c r="P56" s="3"/>
      <c r="Q56" s="118"/>
      <c r="R56" s="3"/>
      <c r="S56" s="3"/>
      <c r="T56" s="5"/>
      <c r="U56" s="3"/>
      <c r="V56" s="31"/>
      <c r="W56" s="5"/>
      <c r="X56" s="4"/>
      <c r="Y56" s="41"/>
      <c r="Z56" s="44"/>
      <c r="AA56" s="9"/>
      <c r="AB56" s="10"/>
      <c r="AC56" s="11"/>
      <c r="AD56" s="128"/>
      <c r="AE56" s="129"/>
      <c r="AF56" s="129"/>
      <c r="AG56" s="129"/>
      <c r="AH56" s="129"/>
      <c r="AI56" s="129"/>
      <c r="AJ56" s="129"/>
      <c r="AK56" s="129"/>
      <c r="AL56" s="129"/>
      <c r="AM56" s="130"/>
    </row>
    <row r="57" spans="2:39" ht="15">
      <c r="B57" s="48"/>
      <c r="C57" s="49"/>
      <c r="D57" s="65"/>
      <c r="E57" s="73">
        <f>IF(D57="","",YEAR(D15)-YEAR(D57))</f>
      </c>
      <c r="F57" s="68"/>
      <c r="G57" s="2"/>
      <c r="H57" s="3"/>
      <c r="I57" s="3"/>
      <c r="J57" s="88"/>
      <c r="K57" s="91"/>
      <c r="L57" s="36"/>
      <c r="M57" s="34"/>
      <c r="N57" s="2"/>
      <c r="O57" s="3"/>
      <c r="P57" s="3"/>
      <c r="Q57" s="118"/>
      <c r="R57" s="3"/>
      <c r="S57" s="3"/>
      <c r="T57" s="5"/>
      <c r="U57" s="3"/>
      <c r="V57" s="31"/>
      <c r="W57" s="5"/>
      <c r="X57" s="4"/>
      <c r="Y57" s="41"/>
      <c r="Z57" s="44"/>
      <c r="AA57" s="9"/>
      <c r="AB57" s="10"/>
      <c r="AC57" s="11"/>
      <c r="AD57" s="128"/>
      <c r="AE57" s="129"/>
      <c r="AF57" s="129"/>
      <c r="AG57" s="129"/>
      <c r="AH57" s="129"/>
      <c r="AI57" s="129"/>
      <c r="AJ57" s="129"/>
      <c r="AK57" s="129"/>
      <c r="AL57" s="129"/>
      <c r="AM57" s="130"/>
    </row>
    <row r="58" spans="2:39" ht="15">
      <c r="B58" s="48"/>
      <c r="C58" s="49"/>
      <c r="D58" s="65"/>
      <c r="E58" s="73">
        <f>IF(D58="","",YEAR(D15)-YEAR(D58))</f>
      </c>
      <c r="F58" s="68"/>
      <c r="G58" s="2"/>
      <c r="H58" s="3"/>
      <c r="I58" s="3"/>
      <c r="J58" s="88"/>
      <c r="K58" s="91"/>
      <c r="L58" s="36"/>
      <c r="M58" s="34"/>
      <c r="N58" s="2"/>
      <c r="O58" s="3"/>
      <c r="P58" s="3"/>
      <c r="Q58" s="118"/>
      <c r="R58" s="3"/>
      <c r="S58" s="3"/>
      <c r="T58" s="5"/>
      <c r="U58" s="3"/>
      <c r="V58" s="31"/>
      <c r="W58" s="5"/>
      <c r="X58" s="4"/>
      <c r="Y58" s="41"/>
      <c r="Z58" s="44"/>
      <c r="AA58" s="9"/>
      <c r="AB58" s="10"/>
      <c r="AC58" s="11"/>
      <c r="AD58" s="128"/>
      <c r="AE58" s="129"/>
      <c r="AF58" s="129"/>
      <c r="AG58" s="129"/>
      <c r="AH58" s="129"/>
      <c r="AI58" s="129"/>
      <c r="AJ58" s="129"/>
      <c r="AK58" s="129"/>
      <c r="AL58" s="129"/>
      <c r="AM58" s="130"/>
    </row>
    <row r="59" spans="2:39" ht="15">
      <c r="B59" s="48"/>
      <c r="C59" s="49"/>
      <c r="D59" s="65"/>
      <c r="E59" s="73">
        <f>IF(D59="","",YEAR(D15)-YEAR(D59))</f>
      </c>
      <c r="F59" s="68"/>
      <c r="G59" s="2"/>
      <c r="H59" s="3"/>
      <c r="I59" s="3"/>
      <c r="J59" s="88"/>
      <c r="K59" s="91"/>
      <c r="L59" s="36"/>
      <c r="M59" s="34"/>
      <c r="N59" s="2"/>
      <c r="O59" s="3"/>
      <c r="P59" s="3"/>
      <c r="Q59" s="118"/>
      <c r="R59" s="3"/>
      <c r="S59" s="3"/>
      <c r="T59" s="5"/>
      <c r="U59" s="3"/>
      <c r="V59" s="31"/>
      <c r="W59" s="5"/>
      <c r="X59" s="4"/>
      <c r="Y59" s="41"/>
      <c r="Z59" s="44"/>
      <c r="AA59" s="9"/>
      <c r="AB59" s="10"/>
      <c r="AC59" s="11"/>
      <c r="AD59" s="128"/>
      <c r="AE59" s="129"/>
      <c r="AF59" s="129"/>
      <c r="AG59" s="129"/>
      <c r="AH59" s="129"/>
      <c r="AI59" s="129"/>
      <c r="AJ59" s="129"/>
      <c r="AK59" s="129"/>
      <c r="AL59" s="129"/>
      <c r="AM59" s="130"/>
    </row>
    <row r="60" spans="2:39" ht="15">
      <c r="B60" s="48"/>
      <c r="C60" s="49"/>
      <c r="D60" s="65"/>
      <c r="E60" s="73">
        <f>IF(D60="","",YEAR(D15)-YEAR(D60))</f>
      </c>
      <c r="F60" s="68"/>
      <c r="G60" s="2"/>
      <c r="H60" s="3"/>
      <c r="I60" s="3"/>
      <c r="J60" s="88"/>
      <c r="K60" s="91"/>
      <c r="L60" s="36"/>
      <c r="M60" s="34"/>
      <c r="N60" s="2"/>
      <c r="O60" s="3"/>
      <c r="P60" s="3"/>
      <c r="Q60" s="118"/>
      <c r="R60" s="3"/>
      <c r="S60" s="3"/>
      <c r="T60" s="5"/>
      <c r="U60" s="3"/>
      <c r="V60" s="31"/>
      <c r="W60" s="5"/>
      <c r="X60" s="4"/>
      <c r="Y60" s="41"/>
      <c r="Z60" s="44"/>
      <c r="AA60" s="9"/>
      <c r="AB60" s="10"/>
      <c r="AC60" s="11"/>
      <c r="AD60" s="128"/>
      <c r="AE60" s="129"/>
      <c r="AF60" s="129"/>
      <c r="AG60" s="129"/>
      <c r="AH60" s="129"/>
      <c r="AI60" s="129"/>
      <c r="AJ60" s="129"/>
      <c r="AK60" s="129"/>
      <c r="AL60" s="129"/>
      <c r="AM60" s="130"/>
    </row>
    <row r="61" spans="2:39" ht="15">
      <c r="B61" s="48"/>
      <c r="C61" s="49"/>
      <c r="D61" s="65"/>
      <c r="E61" s="73">
        <f>IF(D61="","",YEAR(D15)-YEAR(D61))</f>
      </c>
      <c r="F61" s="68"/>
      <c r="G61" s="2"/>
      <c r="H61" s="3"/>
      <c r="I61" s="3"/>
      <c r="J61" s="88"/>
      <c r="K61" s="91"/>
      <c r="L61" s="36"/>
      <c r="M61" s="34"/>
      <c r="N61" s="2"/>
      <c r="O61" s="3"/>
      <c r="P61" s="3"/>
      <c r="Q61" s="118"/>
      <c r="R61" s="3"/>
      <c r="S61" s="3"/>
      <c r="T61" s="5"/>
      <c r="U61" s="3"/>
      <c r="V61" s="31"/>
      <c r="W61" s="5"/>
      <c r="X61" s="4"/>
      <c r="Y61" s="41"/>
      <c r="Z61" s="44"/>
      <c r="AA61" s="9"/>
      <c r="AB61" s="10"/>
      <c r="AC61" s="11"/>
      <c r="AD61" s="128"/>
      <c r="AE61" s="129"/>
      <c r="AF61" s="129"/>
      <c r="AG61" s="129"/>
      <c r="AH61" s="129"/>
      <c r="AI61" s="129"/>
      <c r="AJ61" s="129"/>
      <c r="AK61" s="129"/>
      <c r="AL61" s="129"/>
      <c r="AM61" s="130"/>
    </row>
    <row r="62" spans="2:39" ht="15">
      <c r="B62" s="48"/>
      <c r="C62" s="49"/>
      <c r="D62" s="65"/>
      <c r="E62" s="73">
        <f>IF(D62="","",YEAR(D15)-YEAR(D62))</f>
      </c>
      <c r="F62" s="68"/>
      <c r="G62" s="2"/>
      <c r="H62" s="3"/>
      <c r="I62" s="3"/>
      <c r="J62" s="88"/>
      <c r="K62" s="91"/>
      <c r="L62" s="36"/>
      <c r="M62" s="34"/>
      <c r="N62" s="2"/>
      <c r="O62" s="3"/>
      <c r="P62" s="3"/>
      <c r="Q62" s="118"/>
      <c r="R62" s="3"/>
      <c r="S62" s="3"/>
      <c r="T62" s="5"/>
      <c r="U62" s="3"/>
      <c r="V62" s="31"/>
      <c r="W62" s="5"/>
      <c r="X62" s="4"/>
      <c r="Y62" s="41"/>
      <c r="Z62" s="44"/>
      <c r="AA62" s="9"/>
      <c r="AB62" s="10"/>
      <c r="AC62" s="11"/>
      <c r="AD62" s="128"/>
      <c r="AE62" s="129"/>
      <c r="AF62" s="129"/>
      <c r="AG62" s="129"/>
      <c r="AH62" s="129"/>
      <c r="AI62" s="129"/>
      <c r="AJ62" s="129"/>
      <c r="AK62" s="129"/>
      <c r="AL62" s="129"/>
      <c r="AM62" s="130"/>
    </row>
    <row r="63" spans="2:39" ht="15">
      <c r="B63" s="48"/>
      <c r="C63" s="49"/>
      <c r="D63" s="65"/>
      <c r="E63" s="73">
        <f>IF(D63="","",YEAR(D15)-YEAR(D63))</f>
      </c>
      <c r="F63" s="68"/>
      <c r="G63" s="2"/>
      <c r="H63" s="3"/>
      <c r="I63" s="3"/>
      <c r="J63" s="88"/>
      <c r="K63" s="91"/>
      <c r="L63" s="36"/>
      <c r="M63" s="34"/>
      <c r="N63" s="2"/>
      <c r="O63" s="3"/>
      <c r="P63" s="3"/>
      <c r="Q63" s="118"/>
      <c r="R63" s="3"/>
      <c r="S63" s="3"/>
      <c r="T63" s="5"/>
      <c r="U63" s="3"/>
      <c r="V63" s="31"/>
      <c r="W63" s="5"/>
      <c r="X63" s="4"/>
      <c r="Y63" s="41"/>
      <c r="Z63" s="44"/>
      <c r="AA63" s="9"/>
      <c r="AB63" s="10"/>
      <c r="AC63" s="11"/>
      <c r="AD63" s="128"/>
      <c r="AE63" s="129"/>
      <c r="AF63" s="129"/>
      <c r="AG63" s="129"/>
      <c r="AH63" s="129"/>
      <c r="AI63" s="129"/>
      <c r="AJ63" s="129"/>
      <c r="AK63" s="129"/>
      <c r="AL63" s="129"/>
      <c r="AM63" s="130"/>
    </row>
    <row r="64" spans="2:39" ht="15">
      <c r="B64" s="48"/>
      <c r="C64" s="49"/>
      <c r="D64" s="65"/>
      <c r="E64" s="73">
        <f>IF(D64="","",YEAR(D15)-YEAR(D64))</f>
      </c>
      <c r="F64" s="68"/>
      <c r="G64" s="2"/>
      <c r="H64" s="3"/>
      <c r="I64" s="3"/>
      <c r="J64" s="88"/>
      <c r="K64" s="91"/>
      <c r="L64" s="36"/>
      <c r="M64" s="34"/>
      <c r="N64" s="2"/>
      <c r="O64" s="3"/>
      <c r="P64" s="3"/>
      <c r="Q64" s="118"/>
      <c r="R64" s="3"/>
      <c r="S64" s="3"/>
      <c r="T64" s="5"/>
      <c r="U64" s="3"/>
      <c r="V64" s="31"/>
      <c r="W64" s="5"/>
      <c r="X64" s="4"/>
      <c r="Y64" s="41"/>
      <c r="Z64" s="44"/>
      <c r="AA64" s="9"/>
      <c r="AB64" s="10"/>
      <c r="AC64" s="11"/>
      <c r="AD64" s="128"/>
      <c r="AE64" s="129"/>
      <c r="AF64" s="129"/>
      <c r="AG64" s="129"/>
      <c r="AH64" s="129"/>
      <c r="AI64" s="129"/>
      <c r="AJ64" s="129"/>
      <c r="AK64" s="129"/>
      <c r="AL64" s="129"/>
      <c r="AM64" s="130"/>
    </row>
    <row r="65" spans="2:39" ht="15">
      <c r="B65" s="48"/>
      <c r="C65" s="49"/>
      <c r="D65" s="65"/>
      <c r="E65" s="73">
        <f>IF(D65="","",YEAR(D15)-YEAR(D65))</f>
      </c>
      <c r="F65" s="68"/>
      <c r="G65" s="2"/>
      <c r="H65" s="3"/>
      <c r="I65" s="3"/>
      <c r="J65" s="88"/>
      <c r="K65" s="91"/>
      <c r="L65" s="36"/>
      <c r="M65" s="34"/>
      <c r="N65" s="2"/>
      <c r="O65" s="3"/>
      <c r="P65" s="3"/>
      <c r="Q65" s="118"/>
      <c r="R65" s="3"/>
      <c r="S65" s="3"/>
      <c r="T65" s="5"/>
      <c r="U65" s="3"/>
      <c r="V65" s="31"/>
      <c r="W65" s="5"/>
      <c r="X65" s="4"/>
      <c r="Y65" s="41"/>
      <c r="Z65" s="44"/>
      <c r="AA65" s="9"/>
      <c r="AB65" s="10"/>
      <c r="AC65" s="11"/>
      <c r="AD65" s="128"/>
      <c r="AE65" s="129"/>
      <c r="AF65" s="129"/>
      <c r="AG65" s="129"/>
      <c r="AH65" s="129"/>
      <c r="AI65" s="129"/>
      <c r="AJ65" s="129"/>
      <c r="AK65" s="129"/>
      <c r="AL65" s="129"/>
      <c r="AM65" s="130"/>
    </row>
    <row r="66" spans="2:39" ht="15.75" thickBot="1">
      <c r="B66" s="50"/>
      <c r="C66" s="51"/>
      <c r="D66" s="66"/>
      <c r="E66" s="74">
        <f>IF(D66="","",YEAR(D15)-YEAR(D66))</f>
      </c>
      <c r="F66" s="69"/>
      <c r="G66" s="12"/>
      <c r="H66" s="13"/>
      <c r="I66" s="13"/>
      <c r="J66" s="89"/>
      <c r="K66" s="92"/>
      <c r="L66" s="37"/>
      <c r="M66" s="34"/>
      <c r="N66" s="12"/>
      <c r="O66" s="13"/>
      <c r="P66" s="13"/>
      <c r="Q66" s="119"/>
      <c r="R66" s="13"/>
      <c r="S66" s="13"/>
      <c r="T66" s="15"/>
      <c r="U66" s="13"/>
      <c r="V66" s="32"/>
      <c r="W66" s="15"/>
      <c r="X66" s="14"/>
      <c r="Y66" s="42"/>
      <c r="Z66" s="45"/>
      <c r="AA66" s="16"/>
      <c r="AB66" s="17"/>
      <c r="AC66" s="18"/>
      <c r="AD66" s="132"/>
      <c r="AE66" s="133"/>
      <c r="AF66" s="133"/>
      <c r="AG66" s="133"/>
      <c r="AH66" s="133"/>
      <c r="AI66" s="133"/>
      <c r="AJ66" s="133"/>
      <c r="AK66" s="133"/>
      <c r="AL66" s="133"/>
      <c r="AM66" s="134"/>
    </row>
    <row r="67" ht="13.5" thickTop="1"/>
    <row r="68" ht="13.5" thickBot="1"/>
    <row r="69" spans="2:30" ht="15.75" customHeight="1" thickTop="1">
      <c r="B69" s="162" t="s">
        <v>10</v>
      </c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4"/>
    </row>
    <row r="70" spans="2:30" ht="15.75" customHeight="1" thickBot="1">
      <c r="B70" s="165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7"/>
    </row>
    <row r="71" spans="2:30" ht="15.75" customHeight="1">
      <c r="B71" s="23" t="s">
        <v>36</v>
      </c>
      <c r="C71" s="24"/>
      <c r="D71" s="25"/>
      <c r="E71" s="25"/>
      <c r="F71" s="25"/>
      <c r="G71" s="25"/>
      <c r="H71" s="28"/>
      <c r="I71" s="26" t="s">
        <v>21</v>
      </c>
      <c r="J71" s="24"/>
      <c r="K71" s="24"/>
      <c r="L71" s="24"/>
      <c r="M71" s="24"/>
      <c r="N71" s="156" t="s">
        <v>76</v>
      </c>
      <c r="O71" s="157"/>
      <c r="P71" s="157"/>
      <c r="Q71" s="157"/>
      <c r="R71" s="157"/>
      <c r="S71" s="107"/>
      <c r="T71" s="107"/>
      <c r="U71" s="107"/>
      <c r="V71" s="107"/>
      <c r="W71" s="111"/>
      <c r="X71" s="107" t="s">
        <v>101</v>
      </c>
      <c r="Y71" s="107"/>
      <c r="Z71" s="107"/>
      <c r="AA71" s="107"/>
      <c r="AB71" s="107"/>
      <c r="AC71" s="107"/>
      <c r="AD71" s="108"/>
    </row>
    <row r="72" spans="2:30" ht="15">
      <c r="B72" s="23" t="s">
        <v>22</v>
      </c>
      <c r="C72" s="24"/>
      <c r="D72" s="25"/>
      <c r="E72" s="25"/>
      <c r="F72" s="25"/>
      <c r="G72" s="25"/>
      <c r="H72" s="28"/>
      <c r="I72" s="26" t="s">
        <v>23</v>
      </c>
      <c r="J72" s="24"/>
      <c r="K72" s="24"/>
      <c r="L72" s="24"/>
      <c r="M72" s="24"/>
      <c r="N72" s="156"/>
      <c r="O72" s="157"/>
      <c r="P72" s="157"/>
      <c r="Q72" s="157"/>
      <c r="R72" s="157"/>
      <c r="S72" s="107"/>
      <c r="T72" s="107"/>
      <c r="U72" s="107"/>
      <c r="V72" s="107"/>
      <c r="W72" s="111"/>
      <c r="X72" s="107" t="s">
        <v>102</v>
      </c>
      <c r="Y72" s="107"/>
      <c r="Z72" s="107"/>
      <c r="AA72" s="107"/>
      <c r="AB72" s="107"/>
      <c r="AC72" s="107"/>
      <c r="AD72" s="108"/>
    </row>
    <row r="73" spans="2:30" ht="15">
      <c r="B73" s="23" t="s">
        <v>24</v>
      </c>
      <c r="C73" s="24"/>
      <c r="D73" s="24"/>
      <c r="E73" s="25"/>
      <c r="F73" s="25"/>
      <c r="G73" s="25"/>
      <c r="H73" s="28"/>
      <c r="I73" s="26" t="s">
        <v>25</v>
      </c>
      <c r="J73" s="24"/>
      <c r="K73" s="24"/>
      <c r="L73" s="24"/>
      <c r="M73" s="24"/>
      <c r="N73" s="156"/>
      <c r="O73" s="157"/>
      <c r="P73" s="157"/>
      <c r="Q73" s="157"/>
      <c r="R73" s="157"/>
      <c r="S73" s="107"/>
      <c r="T73" s="107"/>
      <c r="U73" s="107"/>
      <c r="V73" s="107"/>
      <c r="W73" s="111"/>
      <c r="X73" s="107" t="s">
        <v>103</v>
      </c>
      <c r="Y73" s="107"/>
      <c r="Z73" s="107"/>
      <c r="AA73" s="107"/>
      <c r="AB73" s="107"/>
      <c r="AC73" s="107"/>
      <c r="AD73" s="108"/>
    </row>
    <row r="74" spans="2:30" ht="15">
      <c r="B74" s="23" t="s">
        <v>56</v>
      </c>
      <c r="C74" s="24"/>
      <c r="D74" s="24"/>
      <c r="E74" s="24"/>
      <c r="F74" s="24"/>
      <c r="G74" s="25"/>
      <c r="H74" s="28"/>
      <c r="I74" s="26" t="s">
        <v>26</v>
      </c>
      <c r="J74" s="24"/>
      <c r="K74" s="24"/>
      <c r="L74" s="24"/>
      <c r="M74" s="24"/>
      <c r="N74" s="156"/>
      <c r="O74" s="157"/>
      <c r="P74" s="157"/>
      <c r="Q74" s="157"/>
      <c r="R74" s="157"/>
      <c r="S74" s="107"/>
      <c r="T74" s="107"/>
      <c r="U74" s="107"/>
      <c r="V74" s="107"/>
      <c r="W74" s="111"/>
      <c r="X74" s="107"/>
      <c r="Y74" s="107"/>
      <c r="Z74" s="107"/>
      <c r="AA74" s="107"/>
      <c r="AB74" s="107"/>
      <c r="AC74" s="107"/>
      <c r="AD74" s="108"/>
    </row>
    <row r="75" spans="2:30" ht="15">
      <c r="B75" s="23" t="s">
        <v>27</v>
      </c>
      <c r="C75" s="24"/>
      <c r="D75" s="24"/>
      <c r="E75" s="24"/>
      <c r="F75" s="24"/>
      <c r="G75" s="24"/>
      <c r="H75" s="28"/>
      <c r="I75" s="26" t="s">
        <v>28</v>
      </c>
      <c r="J75" s="24"/>
      <c r="K75" s="24"/>
      <c r="L75" s="24"/>
      <c r="M75" s="24"/>
      <c r="N75" s="156"/>
      <c r="O75" s="157"/>
      <c r="P75" s="157"/>
      <c r="Q75" s="157"/>
      <c r="R75" s="157"/>
      <c r="S75" s="107"/>
      <c r="T75" s="107"/>
      <c r="U75" s="107"/>
      <c r="V75" s="107"/>
      <c r="W75" s="111"/>
      <c r="X75" s="107"/>
      <c r="Y75" s="107"/>
      <c r="Z75" s="107"/>
      <c r="AA75" s="107"/>
      <c r="AB75" s="107"/>
      <c r="AC75" s="107"/>
      <c r="AD75" s="108"/>
    </row>
    <row r="76" spans="2:30" ht="15">
      <c r="B76" s="23" t="s">
        <v>29</v>
      </c>
      <c r="C76" s="24"/>
      <c r="D76" s="24"/>
      <c r="E76" s="24"/>
      <c r="F76" s="25"/>
      <c r="G76" s="25"/>
      <c r="H76" s="28"/>
      <c r="I76" s="26" t="s">
        <v>30</v>
      </c>
      <c r="J76" s="24"/>
      <c r="K76" s="24"/>
      <c r="L76" s="24"/>
      <c r="M76" s="24"/>
      <c r="N76" s="156"/>
      <c r="O76" s="157"/>
      <c r="P76" s="157"/>
      <c r="Q76" s="157"/>
      <c r="R76" s="157"/>
      <c r="S76" s="107"/>
      <c r="T76" s="107"/>
      <c r="U76" s="107"/>
      <c r="V76" s="107"/>
      <c r="W76" s="111"/>
      <c r="X76" s="107"/>
      <c r="Y76" s="107"/>
      <c r="Z76" s="107"/>
      <c r="AA76" s="107"/>
      <c r="AB76" s="107"/>
      <c r="AC76" s="107"/>
      <c r="AD76" s="108"/>
    </row>
    <row r="77" spans="2:30" ht="15">
      <c r="B77" s="23" t="s">
        <v>31</v>
      </c>
      <c r="C77" s="24"/>
      <c r="D77" s="24"/>
      <c r="E77" s="24"/>
      <c r="F77" s="25"/>
      <c r="G77" s="25"/>
      <c r="H77" s="28"/>
      <c r="I77" s="26" t="s">
        <v>32</v>
      </c>
      <c r="J77" s="24"/>
      <c r="K77" s="24"/>
      <c r="L77" s="24"/>
      <c r="M77" s="24"/>
      <c r="N77" s="38" t="s">
        <v>93</v>
      </c>
      <c r="O77" s="24"/>
      <c r="P77" s="25"/>
      <c r="Q77" s="25"/>
      <c r="R77" s="25"/>
      <c r="S77" s="107"/>
      <c r="T77" s="107"/>
      <c r="U77" s="107"/>
      <c r="V77" s="107"/>
      <c r="W77" s="111"/>
      <c r="X77" s="107"/>
      <c r="Y77" s="107"/>
      <c r="Z77" s="107"/>
      <c r="AA77" s="107"/>
      <c r="AB77" s="107"/>
      <c r="AC77" s="107"/>
      <c r="AD77" s="108"/>
    </row>
    <row r="78" spans="2:30" ht="15">
      <c r="B78" s="23" t="s">
        <v>57</v>
      </c>
      <c r="C78" s="24"/>
      <c r="D78" s="24"/>
      <c r="E78" s="24"/>
      <c r="F78" s="25"/>
      <c r="G78" s="25"/>
      <c r="H78" s="28"/>
      <c r="I78" s="26" t="s">
        <v>33</v>
      </c>
      <c r="J78" s="24"/>
      <c r="K78" s="24"/>
      <c r="L78" s="24"/>
      <c r="M78" s="24"/>
      <c r="N78" s="38" t="s">
        <v>94</v>
      </c>
      <c r="O78" s="24"/>
      <c r="P78" s="25"/>
      <c r="Q78" s="25"/>
      <c r="R78" s="25"/>
      <c r="S78" s="107"/>
      <c r="T78" s="107"/>
      <c r="U78" s="107"/>
      <c r="V78" s="107"/>
      <c r="W78" s="111"/>
      <c r="X78" s="107"/>
      <c r="Y78" s="107"/>
      <c r="Z78" s="107"/>
      <c r="AA78" s="107"/>
      <c r="AB78" s="107"/>
      <c r="AC78" s="107"/>
      <c r="AD78" s="108"/>
    </row>
    <row r="79" spans="2:30" ht="15">
      <c r="B79" s="23" t="s">
        <v>58</v>
      </c>
      <c r="C79" s="26"/>
      <c r="D79" s="26"/>
      <c r="E79" s="26"/>
      <c r="F79" s="26"/>
      <c r="G79" s="25"/>
      <c r="H79" s="28"/>
      <c r="I79" s="26" t="s">
        <v>37</v>
      </c>
      <c r="J79" s="24"/>
      <c r="K79" s="24"/>
      <c r="L79" s="24"/>
      <c r="M79" s="24"/>
      <c r="N79" s="38" t="s">
        <v>95</v>
      </c>
      <c r="O79" s="24"/>
      <c r="P79" s="25"/>
      <c r="Q79" s="25"/>
      <c r="R79" s="25"/>
      <c r="S79" s="107"/>
      <c r="T79" s="107"/>
      <c r="U79" s="107"/>
      <c r="V79" s="107"/>
      <c r="W79" s="111"/>
      <c r="X79" s="107"/>
      <c r="Y79" s="107"/>
      <c r="Z79" s="107"/>
      <c r="AA79" s="107"/>
      <c r="AB79" s="107"/>
      <c r="AC79" s="107"/>
      <c r="AD79" s="108"/>
    </row>
    <row r="80" spans="2:30" ht="15">
      <c r="B80" s="23" t="s">
        <v>59</v>
      </c>
      <c r="C80" s="24"/>
      <c r="D80" s="24"/>
      <c r="E80" s="24"/>
      <c r="F80" s="25"/>
      <c r="G80" s="25"/>
      <c r="H80" s="28"/>
      <c r="I80" s="26" t="s">
        <v>75</v>
      </c>
      <c r="J80" s="24"/>
      <c r="K80" s="24"/>
      <c r="L80" s="24"/>
      <c r="M80" s="24"/>
      <c r="N80" s="38" t="s">
        <v>96</v>
      </c>
      <c r="O80" s="24"/>
      <c r="P80" s="24"/>
      <c r="Q80" s="24"/>
      <c r="R80" s="25"/>
      <c r="S80" s="107"/>
      <c r="T80" s="107"/>
      <c r="U80" s="107"/>
      <c r="V80" s="107"/>
      <c r="W80" s="111"/>
      <c r="X80" s="107"/>
      <c r="Y80" s="107"/>
      <c r="Z80" s="107"/>
      <c r="AA80" s="107"/>
      <c r="AB80" s="107"/>
      <c r="AC80" s="107"/>
      <c r="AD80" s="108"/>
    </row>
    <row r="81" spans="2:30" ht="15">
      <c r="B81" s="23" t="s">
        <v>60</v>
      </c>
      <c r="C81" s="24"/>
      <c r="D81" s="24"/>
      <c r="E81" s="24"/>
      <c r="F81" s="25"/>
      <c r="G81" s="25"/>
      <c r="H81" s="28"/>
      <c r="I81" s="27" t="s">
        <v>34</v>
      </c>
      <c r="J81" s="25"/>
      <c r="K81" s="25"/>
      <c r="L81" s="25"/>
      <c r="M81" s="25"/>
      <c r="N81" s="39" t="s">
        <v>97</v>
      </c>
      <c r="O81" s="25"/>
      <c r="P81" s="25"/>
      <c r="Q81" s="25"/>
      <c r="R81" s="25"/>
      <c r="S81" s="107"/>
      <c r="T81" s="107"/>
      <c r="U81" s="107"/>
      <c r="V81" s="107"/>
      <c r="W81" s="111"/>
      <c r="X81" s="107"/>
      <c r="Y81" s="107"/>
      <c r="Z81" s="107"/>
      <c r="AA81" s="107"/>
      <c r="AB81" s="107"/>
      <c r="AC81" s="107"/>
      <c r="AD81" s="108"/>
    </row>
    <row r="82" spans="2:30" ht="15">
      <c r="B82" s="29" t="s">
        <v>77</v>
      </c>
      <c r="C82" s="25"/>
      <c r="D82" s="25"/>
      <c r="E82" s="25"/>
      <c r="F82" s="25"/>
      <c r="G82" s="25"/>
      <c r="H82" s="28"/>
      <c r="I82" s="27" t="s">
        <v>70</v>
      </c>
      <c r="J82" s="25"/>
      <c r="K82" s="25"/>
      <c r="L82" s="25"/>
      <c r="M82" s="25"/>
      <c r="N82" s="39" t="s">
        <v>98</v>
      </c>
      <c r="O82" s="25"/>
      <c r="P82" s="25"/>
      <c r="Q82" s="25"/>
      <c r="R82" s="25"/>
      <c r="S82" s="107"/>
      <c r="T82" s="107"/>
      <c r="U82" s="107"/>
      <c r="V82" s="107"/>
      <c r="W82" s="111"/>
      <c r="X82" s="107"/>
      <c r="Y82" s="107"/>
      <c r="Z82" s="107"/>
      <c r="AA82" s="107"/>
      <c r="AB82" s="107"/>
      <c r="AC82" s="107"/>
      <c r="AD82" s="108"/>
    </row>
    <row r="83" spans="2:30" ht="15">
      <c r="B83" s="169" t="s">
        <v>74</v>
      </c>
      <c r="C83" s="170"/>
      <c r="D83" s="170"/>
      <c r="E83" s="170"/>
      <c r="F83" s="170"/>
      <c r="G83" s="170"/>
      <c r="H83" s="171"/>
      <c r="I83" s="25" t="s">
        <v>35</v>
      </c>
      <c r="J83" s="25"/>
      <c r="K83" s="25"/>
      <c r="L83" s="25"/>
      <c r="M83" s="25"/>
      <c r="N83" s="39" t="s">
        <v>99</v>
      </c>
      <c r="O83" s="25"/>
      <c r="P83" s="25"/>
      <c r="Q83" s="25"/>
      <c r="R83" s="25"/>
      <c r="S83" s="107"/>
      <c r="T83" s="107"/>
      <c r="U83" s="107"/>
      <c r="V83" s="107"/>
      <c r="W83" s="111"/>
      <c r="X83" s="107"/>
      <c r="Y83" s="107"/>
      <c r="Z83" s="107"/>
      <c r="AA83" s="107"/>
      <c r="AB83" s="107"/>
      <c r="AC83" s="107"/>
      <c r="AD83" s="108"/>
    </row>
    <row r="84" spans="2:30" ht="15.75" thickBot="1">
      <c r="B84" s="172"/>
      <c r="C84" s="173"/>
      <c r="D84" s="173"/>
      <c r="E84" s="173"/>
      <c r="F84" s="173"/>
      <c r="G84" s="173"/>
      <c r="H84" s="174"/>
      <c r="I84" s="112" t="s">
        <v>64</v>
      </c>
      <c r="J84" s="113"/>
      <c r="K84" s="113"/>
      <c r="L84" s="113"/>
      <c r="M84" s="113"/>
      <c r="N84" s="114" t="s">
        <v>100</v>
      </c>
      <c r="O84" s="113"/>
      <c r="P84" s="113"/>
      <c r="Q84" s="113"/>
      <c r="R84" s="113"/>
      <c r="S84" s="109"/>
      <c r="T84" s="109"/>
      <c r="U84" s="109"/>
      <c r="V84" s="109"/>
      <c r="W84" s="115"/>
      <c r="X84" s="109"/>
      <c r="Y84" s="109"/>
      <c r="Z84" s="109"/>
      <c r="AA84" s="109"/>
      <c r="AB84" s="109"/>
      <c r="AC84" s="109"/>
      <c r="AD84" s="110"/>
    </row>
    <row r="85" spans="2:30" ht="13.5" thickTop="1"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11"/>
      <c r="X85" s="107"/>
      <c r="Y85" s="107"/>
      <c r="Z85" s="107"/>
      <c r="AA85" s="107"/>
      <c r="AB85" s="107"/>
      <c r="AC85" s="107"/>
      <c r="AD85" s="108"/>
    </row>
  </sheetData>
  <sheetProtection selectLockedCells="1"/>
  <mergeCells count="24">
    <mergeCell ref="AH15:AJ15"/>
    <mergeCell ref="B10:AM11"/>
    <mergeCell ref="AD12:AM14"/>
    <mergeCell ref="G12:J13"/>
    <mergeCell ref="L15:M15"/>
    <mergeCell ref="K12:K13"/>
    <mergeCell ref="AA12:AC14"/>
    <mergeCell ref="T15:U15"/>
    <mergeCell ref="AD15:AE15"/>
    <mergeCell ref="N71:R76"/>
    <mergeCell ref="W12:X14"/>
    <mergeCell ref="Y12:Z14"/>
    <mergeCell ref="B69:AD70"/>
    <mergeCell ref="AF15:AG15"/>
    <mergeCell ref="B83:H84"/>
    <mergeCell ref="B8:AC9"/>
    <mergeCell ref="AA15:AB15"/>
    <mergeCell ref="B15:C15"/>
    <mergeCell ref="B12:C12"/>
    <mergeCell ref="B14:C14"/>
    <mergeCell ref="N15:R15"/>
    <mergeCell ref="N12:V14"/>
    <mergeCell ref="L12:M14"/>
    <mergeCell ref="Y15:Z15"/>
  </mergeCells>
  <hyperlinks>
    <hyperlink ref="G15" r:id="rId1" display="380.1312"/>
    <hyperlink ref="I15" r:id="rId2" display="380.1230g"/>
    <hyperlink ref="I14" r:id="rId3" display="380.1230f"/>
    <hyperlink ref="J15" r:id="rId4" display="257.1853"/>
    <hyperlink ref="H15" r:id="rId5" display="380.1230b"/>
    <hyperlink ref="L15" r:id="rId6" display="49 CFR 383.71(b)(1)(i)(ii)"/>
    <hyperlink ref="N15" r:id="rId7" display="http://www.legislature.mi.gov/(S(m1qogcqey12naz55pwuhlq55))/mileg.aspx?page=getObject&amp;objectName=mcl-257-1851"/>
    <hyperlink ref="N15:R15" r:id="rId8" display="257.1851"/>
    <hyperlink ref="S15" r:id="rId9" display="380.1230"/>
    <hyperlink ref="T15" r:id="rId10" display="257.1849"/>
    <hyperlink ref="V15" r:id="rId11" display="257.312e"/>
    <hyperlink ref="X15" r:id="rId12" display="R325.70016"/>
    <hyperlink ref="W15" r:id="rId13" display="29 CFR 1910.1200h"/>
    <hyperlink ref="AC15" r:id="rId14" display="49 CFR Part 40"/>
    <hyperlink ref="AA15" r:id="rId15" display="382.601 &amp; Interpretation"/>
    <hyperlink ref="Y15" r:id="rId16" display="DEQ Regulations"/>
    <hyperlink ref="K14" r:id="rId17" display="MCSA 5870 Assessment"/>
    <hyperlink ref="K15" r:id="rId18" display="49 CFR 391.46"/>
    <hyperlink ref="BA13" r:id="rId19" display="382.701 (a-c)"/>
    <hyperlink ref="AD15" r:id="rId20" display="382.701 (a-c)"/>
    <hyperlink ref="AF15" r:id="rId21" display="https://www.ecfr.gov/cgi-bin/retrieveECFR?gp=1&amp;ty=HTML&amp;h=L&amp;mc=true&amp;=PART&amp;n=pt49.5.382#se49.5.382_1703"/>
    <hyperlink ref="AH15" r:id="rId22" display="https://www.ecfr.gov/cgi-bin/retrieveECFR?gp=1&amp;ty=HTML&amp;h=L&amp;mc=true&amp;=PART&amp;n=pt49.5.382#se49.5.382_1711"/>
    <hyperlink ref="AM15" r:id="rId23" display="https://www.ecfr.gov/cgi-bin/retrieveECFR?gp=1&amp;ty=HTML&amp;h=L&amp;mc=true&amp;=PART&amp;n=pt49.5.382#se49.5.382_1715"/>
    <hyperlink ref="AK15" r:id="rId24" display="https://www.ecfr.gov/cgi-bin/retrieveECFR?gp=1&amp;ty=HTML&amp;h=L&amp;mc=true&amp;=PART&amp;n=pt49.5.382#se49.5.382_1713"/>
    <hyperlink ref="AL15" r:id="rId25" display="https://www.ecfr.gov/cgi-bin/retrieveECFR?gp=1&amp;ty=HTML&amp;h=L&amp;mc=true&amp;=PART&amp;n=pt49.5.382#se49.5.382_1713"/>
  </hyperlinks>
  <printOptions/>
  <pageMargins left="0.75" right="0.25" top="0.75" bottom="0.75" header="0.5" footer="0.5"/>
  <pageSetup fitToHeight="0" fitToWidth="1" horizontalDpi="600" verticalDpi="600" orientation="landscape" paperSize="5" scale="46" r:id="rId26"/>
  <headerFooter alignWithMargins="0">
    <oddFooter>&amp;L&amp;"Times New Roman,Regular"&amp;12Basic Fleet Management Course
&amp;C&amp;"Times New Roman,Regular"&amp;12Page &amp;P
&amp;R&amp;"Times New Roman,Regular"&amp;12Revised: 3/20/19
Run Date: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Pupil Transportation Operation &amp; Management Informat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mdashney</dc:creator>
  <cp:keywords/>
  <dc:description/>
  <cp:lastModifiedBy>Richardson, Lori</cp:lastModifiedBy>
  <cp:lastPrinted>2019-12-12T14:33:37Z</cp:lastPrinted>
  <dcterms:created xsi:type="dcterms:W3CDTF">2006-09-29T14:26:21Z</dcterms:created>
  <dcterms:modified xsi:type="dcterms:W3CDTF">2020-01-14T12:53:43Z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