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masb.sharepoint.com/sites/MSBOStaff/Shared Documents/Lillie/Bob projects/BMCPA Workshop/2022 BMCPA/Presenters/Presentations/Posted Handouts/"/>
    </mc:Choice>
  </mc:AlternateContent>
  <xr:revisionPtr revIDLastSave="0" documentId="8_{F1F03900-BF44-47C1-8F20-173B87282C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ssee Journal Entries" sheetId="1" r:id="rId1"/>
    <sheet name="Lessor Journal Entri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43" i="1"/>
  <c r="F28" i="1"/>
  <c r="F8" i="1"/>
</calcChain>
</file>

<file path=xl/sharedStrings.xml><?xml version="1.0" encoding="utf-8"?>
<sst xmlns="http://schemas.openxmlformats.org/spreadsheetml/2006/main" count="93" uniqueCount="50">
  <si>
    <t>Debit</t>
  </si>
  <si>
    <t>Credit</t>
  </si>
  <si>
    <t>Government-wide - Initial Journal Entry</t>
  </si>
  <si>
    <t>Right to use asset - Building</t>
  </si>
  <si>
    <t>Right to use asset - Equipment</t>
  </si>
  <si>
    <t xml:space="preserve">    Lease liability</t>
  </si>
  <si>
    <t>To record right to use asset and related liability</t>
  </si>
  <si>
    <t>Governmental Fund - Year 1 Entry</t>
  </si>
  <si>
    <t xml:space="preserve">   Cash</t>
  </si>
  <si>
    <t>Principal -  Lease Payment</t>
  </si>
  <si>
    <t>Interest Expense</t>
  </si>
  <si>
    <t>To record first payment on long-term lease</t>
  </si>
  <si>
    <t>Government-wide - Year 1  Journal Entry</t>
  </si>
  <si>
    <t>Amortization expense - Right to use asset</t>
  </si>
  <si>
    <t>To record 1st years amortization of the right to use asset</t>
  </si>
  <si>
    <t>Lease liabilility</t>
  </si>
  <si>
    <t>Governmental Fund - Intitial Journal Entry</t>
  </si>
  <si>
    <t xml:space="preserve">   Lease Proceeds</t>
  </si>
  <si>
    <t>Lease Receivable</t>
  </si>
  <si>
    <t xml:space="preserve">   Deferred Inflow of Resources - Leases</t>
  </si>
  <si>
    <t>To record lease receivable and deferred inflow of resources for leases</t>
  </si>
  <si>
    <t>Cash</t>
  </si>
  <si>
    <t xml:space="preserve">   Lease Receivable</t>
  </si>
  <si>
    <t>Deferred inflow of resources - Leases</t>
  </si>
  <si>
    <t xml:space="preserve">   Interest revenue</t>
  </si>
  <si>
    <t xml:space="preserve">   Lease Revenue</t>
  </si>
  <si>
    <t>To record 1st years amortization of the deferred inflow of resources</t>
  </si>
  <si>
    <t>11-0-594-0000-000-0000-xxxxx-xxxx</t>
  </si>
  <si>
    <t>Capital Outlay - Building</t>
  </si>
  <si>
    <t>Capital Outlay - Equipment</t>
  </si>
  <si>
    <t>11-1-261-6240-xxx-0000-xxxxx-xxxx</t>
  </si>
  <si>
    <t>11-1-261-6430-xxx-0000-xxxxx-xxxx</t>
  </si>
  <si>
    <t xml:space="preserve">    Accumulated amortization - Right to use asset (Building)</t>
  </si>
  <si>
    <t xml:space="preserve">    Accumulated amortization - Right to use asset (Equipment)</t>
  </si>
  <si>
    <t>11-2-101-xxx-xxxx-xxxx-xxxxx-xxxx</t>
  </si>
  <si>
    <t>9x-2-122-xxxx-xxxx-xxxx-xxxx-xxxx</t>
  </si>
  <si>
    <t>9x-2-472-xxxx-xxxx-xxxx-xxxx-xxxx</t>
  </si>
  <si>
    <t>9x-2-225-xxxx-xxxx-xxxx-xxxx-xxxx</t>
  </si>
  <si>
    <t>9x-2-243-xxxx-xxxx-xxxx-xxxx-xxxx</t>
  </si>
  <si>
    <t>9x-2-592-xxxx-xxxx-xxxx-xxxx-xxxx</t>
  </si>
  <si>
    <t>9x-1-xxx-7720-xxx-0000-xxxxx-xxxx</t>
  </si>
  <si>
    <t>9x-2-226-xxxx-xxxx-xxxx-xxxx-xxxx</t>
  </si>
  <si>
    <t>9x-2-244-xxxx-xxxx-xxxx-xxxx-xxxx</t>
  </si>
  <si>
    <t>9x-1-xxx-7150-xxx-0000-xxxxx-xxxx</t>
  </si>
  <si>
    <t>11-2-122-xxxx-xxxx-xxxx-xxxx-xxxx</t>
  </si>
  <si>
    <t>11-2-472-xxxx-xxxx-xxxx-xxxx-xxxx</t>
  </si>
  <si>
    <t>11-0-194-0000-000-0000-xxxxx-xxxx</t>
  </si>
  <si>
    <t>11-1-511-7150-xxx-0000-xxxxx-xxxx</t>
  </si>
  <si>
    <t>11-1-511-7250-xxx-0000-xxxxx-xxxx</t>
  </si>
  <si>
    <t>9x-1-511-7250-xxx-0000-xxxxx-xxxx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</si>
</sst>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_);@"/>
    <numFmt numFmtId="165" formatCode=";;;"/>
    <numFmt numFmtId="166" formatCode="_(&quot;$&quot;* #,##0_);_(&quot;$&quot;* \(#,##0\);_(&quot;$&quot;* &quot;-&quot;_)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76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1" fillId="0" borderId="0"/>
    <xf numFmtId="164" fontId="1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>
      <alignment horizont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43" fontId="4" fillId="0" borderId="1" xfId="1" applyFont="1" applyBorder="1"/>
    <xf numFmtId="43" fontId="5" fillId="0" borderId="1" xfId="1" applyFont="1" applyBorder="1"/>
    <xf numFmtId="0" fontId="4" fillId="0" borderId="1" xfId="0" applyFont="1" applyBorder="1"/>
    <xf numFmtId="0" fontId="5" fillId="0" borderId="0" xfId="0" applyFont="1"/>
    <xf numFmtId="3" fontId="5" fillId="0" borderId="0" xfId="0" applyNumberFormat="1" applyFont="1"/>
    <xf numFmtId="41" fontId="5" fillId="0" borderId="0" xfId="0" applyNumberFormat="1" applyFont="1"/>
    <xf numFmtId="0" fontId="0" fillId="0" borderId="0" xfId="0"/>
    <xf numFmtId="0" fontId="0" fillId="2" borderId="0" xfId="0" applyFill="1"/>
    <xf numFmtId="0" fontId="0" fillId="0" borderId="0" xfId="0" applyFill="1"/>
    <xf numFmtId="43" fontId="4" fillId="0" borderId="1" xfId="1" applyFont="1" applyFill="1" applyBorder="1"/>
    <xf numFmtId="43" fontId="5" fillId="0" borderId="1" xfId="1" applyFont="1" applyFill="1" applyBorder="1"/>
    <xf numFmtId="0" fontId="4" fillId="0" borderId="1" xfId="0" applyFont="1" applyFill="1" applyBorder="1"/>
    <xf numFmtId="0" fontId="5" fillId="0" borderId="0" xfId="0" applyFont="1" applyFill="1"/>
    <xf numFmtId="41" fontId="5" fillId="0" borderId="0" xfId="0" applyNumberFormat="1" applyFont="1" applyFill="1"/>
    <xf numFmtId="0" fontId="3" fillId="0" borderId="0" xfId="0" applyFont="1" applyFill="1"/>
    <xf numFmtId="3" fontId="5" fillId="0" borderId="0" xfId="0" applyNumberFormat="1" applyFont="1" applyFill="1"/>
  </cellXfs>
  <cellStyles count="176">
    <cellStyle name="Comma" xfId="1" builtinId="3"/>
    <cellStyle name="Comma [0] 2" xfId="3" xr:uid="{B7EA473D-9D56-40FB-92DB-1970530AC6E7}"/>
    <cellStyle name="Comma [0] 2 2" xfId="4" xr:uid="{B3DE673D-E7F5-4E4D-AC8F-AD59F4E950F8}"/>
    <cellStyle name="Comma [0] 3" xfId="5" xr:uid="{343A32CB-A612-4052-AF45-92CA8E5CB004}"/>
    <cellStyle name="Comma [0] 3 2" xfId="6" xr:uid="{1DA3A812-C7D9-442B-ABCA-6483C1089566}"/>
    <cellStyle name="Comma [0] 3 2 2" xfId="7" xr:uid="{55DB2118-E458-44A0-93DA-7A4E8041349C}"/>
    <cellStyle name="Comma [0] 3 3" xfId="8" xr:uid="{3F806EC0-6EA0-4CCE-8E51-1FFBF9F4FC29}"/>
    <cellStyle name="Comma 10" xfId="9" xr:uid="{DA59A3DF-88DE-4354-BBC0-59641A9350D6}"/>
    <cellStyle name="Comma 10 2" xfId="10" xr:uid="{A654BB49-C61F-49CD-8801-BB322ECA0909}"/>
    <cellStyle name="Comma 10 3" xfId="11" xr:uid="{B3156F77-B36B-4844-8CDC-2FF1FBCF6253}"/>
    <cellStyle name="Comma 11" xfId="12" xr:uid="{E6955810-45A0-4D0F-B900-57D2FBC7DCAA}"/>
    <cellStyle name="Comma 11 2" xfId="13" xr:uid="{2EBF1D55-C76E-4F27-8D9B-BB0EF4E2923B}"/>
    <cellStyle name="Comma 11 3" xfId="14" xr:uid="{1EF7953E-13A8-4B96-B925-B32630EB6CE2}"/>
    <cellStyle name="Comma 12" xfId="15" xr:uid="{310A03BB-0A88-43C5-BD47-51565A85A04C}"/>
    <cellStyle name="Comma 12 2" xfId="16" xr:uid="{859A1DEC-FB05-4C43-90E9-4CA57776300E}"/>
    <cellStyle name="Comma 12 3" xfId="17" xr:uid="{F6F43270-5C9D-4723-B3B3-FF7B40564509}"/>
    <cellStyle name="Comma 13" xfId="18" xr:uid="{D8328038-5336-4694-9DB3-964B6E73C56B}"/>
    <cellStyle name="Comma 13 2" xfId="19" xr:uid="{5819856A-2AD3-45BF-80AF-CEBD25698869}"/>
    <cellStyle name="Comma 14" xfId="20" xr:uid="{5A47BB2D-DBF1-45A9-BC9F-8C01EEBDFE21}"/>
    <cellStyle name="Comma 14 2" xfId="21" xr:uid="{C89DF1F4-CC4B-4E85-AFF1-9B6E57ABE460}"/>
    <cellStyle name="Comma 15" xfId="22" xr:uid="{C71CDF68-D6DE-4E85-9570-775CBCADA7ED}"/>
    <cellStyle name="Comma 15 2" xfId="23" xr:uid="{3CB833FC-61D0-435D-969D-314245CA4847}"/>
    <cellStyle name="Comma 16" xfId="24" xr:uid="{0FCD9286-3DB9-4F69-ABD9-7C5AB26756FE}"/>
    <cellStyle name="Comma 16 2" xfId="25" xr:uid="{1FD144D3-861B-42B8-A799-7596B0CD08A3}"/>
    <cellStyle name="Comma 16 3" xfId="26" xr:uid="{60D10B8B-0F53-464A-AB83-8AF58EE1519C}"/>
    <cellStyle name="Comma 17" xfId="27" xr:uid="{7655C3E8-D029-444B-92FD-12191B561F32}"/>
    <cellStyle name="Comma 17 2" xfId="28" xr:uid="{3D0B1AC7-559A-4945-AE07-4CB16AEEE1E9}"/>
    <cellStyle name="Comma 17 3" xfId="29" xr:uid="{D9DF7676-2A76-49DA-AE95-E712D5E106E4}"/>
    <cellStyle name="Comma 18" xfId="30" xr:uid="{700938C3-6296-4975-AEEF-06729562E644}"/>
    <cellStyle name="Comma 18 2" xfId="31" xr:uid="{BC94F023-A8AA-4F62-9832-1A9D5B982160}"/>
    <cellStyle name="Comma 19" xfId="32" xr:uid="{706C0CCB-04A2-42D5-B828-BFA9AA1EF88E}"/>
    <cellStyle name="Comma 19 2" xfId="33" xr:uid="{568BA689-203C-4F60-BA1D-FC21A2E1641D}"/>
    <cellStyle name="Comma 19 2 2" xfId="34" xr:uid="{3FAB4423-0CBF-41D0-BF89-9C2F62D4E18F}"/>
    <cellStyle name="Comma 19 3" xfId="35" xr:uid="{D1643123-05D1-4ADC-B894-E3993C492F1D}"/>
    <cellStyle name="Comma 2" xfId="36" xr:uid="{5B59BF43-1972-4E5E-A580-69597B4911C3}"/>
    <cellStyle name="Comma 2 2" xfId="37" xr:uid="{4DACC742-851F-4520-BC62-914A67AD766F}"/>
    <cellStyle name="Comma 2 2 2" xfId="38" xr:uid="{04E4D228-4668-492F-85D3-2BF6FB7C1FC7}"/>
    <cellStyle name="Comma 2 3" xfId="39" xr:uid="{08E99910-E312-45BE-AF20-30069FBFD3EC}"/>
    <cellStyle name="Comma 2 3 2" xfId="40" xr:uid="{797AA46E-D4F8-4321-A369-79DD09915C02}"/>
    <cellStyle name="Comma 2 3 3" xfId="41" xr:uid="{F8D475C9-6176-401D-B826-B056A48E2554}"/>
    <cellStyle name="Comma 20" xfId="42" xr:uid="{DF4D783D-876E-482F-84CA-A7E3F2B4074F}"/>
    <cellStyle name="Comma 20 2" xfId="43" xr:uid="{FBE84084-0178-47C7-8A91-F7A2DB137B12}"/>
    <cellStyle name="Comma 20 3" xfId="44" xr:uid="{FCD417E8-BD68-41D2-8900-2CF8DFC2ACD7}"/>
    <cellStyle name="Comma 21" xfId="45" xr:uid="{61C9DC6F-32E5-4556-8BB1-7517A5C45274}"/>
    <cellStyle name="Comma 22" xfId="46" xr:uid="{7197D01F-4B68-4120-8183-7DC5E6E5C51D}"/>
    <cellStyle name="Comma 22 2" xfId="47" xr:uid="{163351E4-FB9F-4326-A744-2199DDB66D17}"/>
    <cellStyle name="Comma 23" xfId="48" xr:uid="{B1FF2A66-BDCF-4912-9450-DD2CE75F7808}"/>
    <cellStyle name="Comma 23 2" xfId="49" xr:uid="{B273ADA1-AE37-4D19-A394-7F335633095D}"/>
    <cellStyle name="Comma 24" xfId="50" xr:uid="{7B34BD1A-8560-4702-929C-5A5E2A94F964}"/>
    <cellStyle name="Comma 24 2" xfId="51" xr:uid="{39DBD234-44D7-4D59-9FFD-A3DCB59A2FD4}"/>
    <cellStyle name="Comma 25" xfId="52" xr:uid="{5D8C758E-FE9C-4510-B263-D7685B13A148}"/>
    <cellStyle name="Comma 25 2" xfId="53" xr:uid="{AD52F135-343C-481D-9E81-E1999BA84E57}"/>
    <cellStyle name="Comma 26" xfId="54" xr:uid="{D0F0B32B-C8DC-44A0-B0FE-10AA636E935A}"/>
    <cellStyle name="Comma 26 2" xfId="55" xr:uid="{865ACEE3-1A32-455D-8A33-DE191085093C}"/>
    <cellStyle name="Comma 27" xfId="56" xr:uid="{E2B41B37-971D-455E-850C-BB998D35834F}"/>
    <cellStyle name="Comma 27 2" xfId="57" xr:uid="{DE686BE0-F820-4A09-94B1-37568BC79320}"/>
    <cellStyle name="Comma 27 3" xfId="58" xr:uid="{6C46D423-B8A2-4879-A974-8D2482C10CBD}"/>
    <cellStyle name="Comma 28" xfId="59" xr:uid="{4F82A144-0655-4D1E-983B-7246C0707C2B}"/>
    <cellStyle name="Comma 28 2" xfId="60" xr:uid="{1123B129-19AF-4678-82AD-1AE0D10D5C20}"/>
    <cellStyle name="Comma 29" xfId="61" xr:uid="{F8C03D2C-3401-4A15-B79B-E758463A22FE}"/>
    <cellStyle name="Comma 29 2" xfId="62" xr:uid="{EF4B1324-8578-4913-AC51-CA2D5C3C738B}"/>
    <cellStyle name="Comma 3" xfId="63" xr:uid="{DAA64A38-921D-4585-818B-093CD4E6E13D}"/>
    <cellStyle name="Comma 3 2" xfId="64" xr:uid="{B1390A8C-2B1A-4F7C-97D7-845C8FC2A6EE}"/>
    <cellStyle name="Comma 30" xfId="65" xr:uid="{7C402565-5F38-4470-8E2D-8E0D93C4D0AE}"/>
    <cellStyle name="Comma 30 2" xfId="66" xr:uid="{B6E259ED-D27E-4C0D-A5A1-C1974455EAA1}"/>
    <cellStyle name="Comma 31" xfId="67" xr:uid="{8BDBCA59-43FD-4C11-BF36-8CDC9C44DC7B}"/>
    <cellStyle name="Comma 31 2" xfId="68" xr:uid="{903A0B4B-CCD3-4046-BE9A-F23E9D99FCB0}"/>
    <cellStyle name="Comma 32" xfId="69" xr:uid="{81860B8A-122A-474E-A2C2-CF7AFEFB9E67}"/>
    <cellStyle name="Comma 32 2" xfId="70" xr:uid="{401F6737-F2F4-44B9-BEFA-AE5DF2C48CEA}"/>
    <cellStyle name="Comma 33" xfId="71" xr:uid="{9071282C-84C5-49A2-983F-8F59CC52DA0D}"/>
    <cellStyle name="Comma 33 2" xfId="72" xr:uid="{1A6962B8-DDA9-442D-A27A-7E2936ECD1FC}"/>
    <cellStyle name="Comma 34" xfId="73" xr:uid="{724E1959-E4AA-4827-A46F-6A2BF6AD7A0B}"/>
    <cellStyle name="Comma 34 2" xfId="74" xr:uid="{746B4031-F5D0-418D-BC71-8BB0499FDAD7}"/>
    <cellStyle name="Comma 35" xfId="75" xr:uid="{F2880817-42AB-45CC-92BE-718AE7F2B541}"/>
    <cellStyle name="Comma 35 2" xfId="76" xr:uid="{34964F44-2DD1-45BA-BC0D-84029A5C1B1D}"/>
    <cellStyle name="Comma 36" xfId="77" xr:uid="{6E363340-E07C-46B0-B96F-F99540B770D6}"/>
    <cellStyle name="Comma 36 2" xfId="78" xr:uid="{907F8E17-66A8-4819-8332-512436998935}"/>
    <cellStyle name="Comma 37" xfId="79" xr:uid="{F3AC8AF1-8710-4484-84BB-84C3E1D5344E}"/>
    <cellStyle name="Comma 37 2" xfId="80" xr:uid="{14AC3722-CA86-4B3F-BA9B-8A5B9BFCB17E}"/>
    <cellStyle name="Comma 38" xfId="81" xr:uid="{23684C61-182B-42C0-8E25-A4DC76AEDBA4}"/>
    <cellStyle name="Comma 38 2" xfId="82" xr:uid="{F12481EE-4496-48E9-8150-5877D579C5EF}"/>
    <cellStyle name="Comma 39" xfId="83" xr:uid="{ADA6E026-DC0C-4E87-BDD1-A30664532F81}"/>
    <cellStyle name="Comma 39 2" xfId="84" xr:uid="{9FE2E5CB-6158-40FB-864E-93E5DECA3FE2}"/>
    <cellStyle name="Comma 4" xfId="85" xr:uid="{62E53EA3-4E62-47C8-A5B9-28F8DC20AFDB}"/>
    <cellStyle name="Comma 4 2" xfId="86" xr:uid="{DA926D4F-DB44-490C-9C93-70F3FC0F509B}"/>
    <cellStyle name="Comma 40" xfId="87" xr:uid="{F3D5B233-6004-469C-9181-B050934A64EA}"/>
    <cellStyle name="Comma 40 2" xfId="88" xr:uid="{D25057CD-A1C8-433C-8354-630B7AF3BA61}"/>
    <cellStyle name="Comma 41" xfId="89" xr:uid="{320FB462-2ED3-4206-9FF5-C7A66402A1A5}"/>
    <cellStyle name="Comma 41 2" xfId="90" xr:uid="{31D4D1C8-67E0-4B10-B124-9CF945477035}"/>
    <cellStyle name="Comma 42" xfId="91" xr:uid="{F768C12E-0A21-4149-83C8-DAD24564AA33}"/>
    <cellStyle name="Comma 42 2" xfId="92" xr:uid="{3B719E6E-78B7-4CA5-8D97-B213824085C7}"/>
    <cellStyle name="Comma 43" xfId="93" xr:uid="{D8CB50D8-03A8-4201-AD8D-FD665FB7AFC1}"/>
    <cellStyle name="Comma 43 2" xfId="94" xr:uid="{B169BEE3-71B1-4E22-A48B-6180CD5DA3C9}"/>
    <cellStyle name="Comma 44" xfId="95" xr:uid="{0E8E5074-12D3-44BA-8306-CF77DE8A4BFB}"/>
    <cellStyle name="Comma 44 2" xfId="96" xr:uid="{2C25AE3D-F1E2-4036-BAAF-2545DC5CDDB2}"/>
    <cellStyle name="Comma 45" xfId="97" xr:uid="{DF011A63-87CF-47F2-999F-F78C5B99DAB0}"/>
    <cellStyle name="Comma 45 2" xfId="98" xr:uid="{DF626A8B-A662-4B46-BF86-F595C7A91738}"/>
    <cellStyle name="Comma 46" xfId="99" xr:uid="{059AC79E-92D9-4E39-9842-46ECB89F4A46}"/>
    <cellStyle name="Comma 46 2" xfId="100" xr:uid="{DF22F37E-C37E-4C4B-99F8-9844D4BDB917}"/>
    <cellStyle name="Comma 47" xfId="101" xr:uid="{CFF98C2F-9D23-42E1-B937-5E5D5D467C4C}"/>
    <cellStyle name="Comma 47 2" xfId="102" xr:uid="{E0C101FD-4521-44BB-B7A0-50BE9F0349FB}"/>
    <cellStyle name="Comma 48" xfId="103" xr:uid="{89D93DE7-7F62-4165-8C39-300D9B4DA22A}"/>
    <cellStyle name="Comma 48 2" xfId="104" xr:uid="{6B5F948E-3EBC-4487-BA9A-A6CE7B8F2DBE}"/>
    <cellStyle name="Comma 49" xfId="105" xr:uid="{937835ED-B64F-422D-9433-5747F801BF5F}"/>
    <cellStyle name="Comma 49 2" xfId="106" xr:uid="{6152A4B0-2F76-425A-A687-15CFF8E70798}"/>
    <cellStyle name="Comma 5" xfId="107" xr:uid="{D309CAB0-B95C-47A4-8B52-F75343E3141B}"/>
    <cellStyle name="Comma 5 2" xfId="108" xr:uid="{EA9AFDCF-195A-43C7-AD35-E3A6CA665995}"/>
    <cellStyle name="Comma 50" xfId="109" xr:uid="{65031CA1-136F-423B-9DD6-8FE9DABFB40A}"/>
    <cellStyle name="Comma 51" xfId="110" xr:uid="{CDA915CC-F745-4A42-939E-42B06676862F}"/>
    <cellStyle name="Comma 52" xfId="111" xr:uid="{BF71B0B1-95B5-4887-B01E-EE29575BEA6A}"/>
    <cellStyle name="Comma 53" xfId="112" xr:uid="{6C45FF41-1C46-4ABF-B22B-F1F62CA43E07}"/>
    <cellStyle name="Comma 54" xfId="113" xr:uid="{558ABD0B-F2EB-471C-8D3E-05BAE657F30F}"/>
    <cellStyle name="Comma 55" xfId="2" xr:uid="{0C89A725-C981-40F5-B97F-35D7F640CAC2}"/>
    <cellStyle name="Comma 56" xfId="172" xr:uid="{365AC06C-1BBD-4167-910E-86896E595B11}"/>
    <cellStyle name="Comma 57" xfId="174" xr:uid="{FC53E505-CC6D-48C2-8D3F-149AEFB3419F}"/>
    <cellStyle name="Comma 58" xfId="173" xr:uid="{D4E76960-2F1D-40AE-8E00-AB32440FA1D8}"/>
    <cellStyle name="Comma 59" xfId="175" xr:uid="{56BA4666-DE26-48AE-8330-E5C1514390AD}"/>
    <cellStyle name="Comma 6" xfId="114" xr:uid="{7734DBDC-3976-487A-B09D-D94B734D3B21}"/>
    <cellStyle name="Comma 6 2" xfId="115" xr:uid="{A1CB9B49-859C-4BC1-A236-ACB329BE3704}"/>
    <cellStyle name="Comma 7" xfId="116" xr:uid="{2F31C57D-567B-4A66-ADCE-7392C9488C63}"/>
    <cellStyle name="Comma 7 2" xfId="117" xr:uid="{9737F597-E6C4-447F-A0A2-70B3D5952E0A}"/>
    <cellStyle name="Comma 8" xfId="118" xr:uid="{AA6F293D-F6DF-438A-B06A-C95C669760F0}"/>
    <cellStyle name="Comma 8 2" xfId="119" xr:uid="{09BE5AB0-BF68-4FBF-A09B-973EC1F2EC76}"/>
    <cellStyle name="Comma 9" xfId="120" xr:uid="{1029F710-DD2E-49B4-9A06-5D8754985112}"/>
    <cellStyle name="Comma 9 2" xfId="121" xr:uid="{9A08854E-7A93-43B8-BC32-336021CB1F0B}"/>
    <cellStyle name="Currency 10" xfId="122" xr:uid="{112C0895-F74D-4581-8DFD-7337E29B7942}"/>
    <cellStyle name="Currency 2" xfId="123" xr:uid="{9EDA83B9-F114-404D-975E-66CD8BF2A118}"/>
    <cellStyle name="Currency 2 2" xfId="124" xr:uid="{31AC9C41-449E-4F86-8DB8-BB694C49180E}"/>
    <cellStyle name="Currency 2 2 2" xfId="125" xr:uid="{757A616C-79E7-4286-92B8-301FDBFA25FA}"/>
    <cellStyle name="Currency 2 3" xfId="126" xr:uid="{58E362BC-A822-41E9-AA3D-023798E462C8}"/>
    <cellStyle name="Currency 2 3 2" xfId="127" xr:uid="{361A352E-F953-40B6-8CC8-570CB5DB0A35}"/>
    <cellStyle name="Currency 2 3 3" xfId="128" xr:uid="{BBD1DF59-75AC-473A-9987-62B3A2FC6900}"/>
    <cellStyle name="Currency 3" xfId="129" xr:uid="{5F3D28F2-9E9B-4305-89A6-A8EE1DF5FDEC}"/>
    <cellStyle name="Currency 3 2" xfId="130" xr:uid="{3AFA16C8-F656-49D0-B832-B78DBB7B1D5B}"/>
    <cellStyle name="Currency 4" xfId="131" xr:uid="{404B6D90-97DE-4C83-9AFC-E60338912EAA}"/>
    <cellStyle name="Currency 4 2" xfId="132" xr:uid="{ACD05F57-B4DD-4AB2-A2A9-5E827312FFA9}"/>
    <cellStyle name="Currency 4 3" xfId="133" xr:uid="{16143ADB-A087-4BBD-825E-E54DFF582381}"/>
    <cellStyle name="Currency 5" xfId="134" xr:uid="{50DFCB66-7F6A-41D6-822B-6401815BEC07}"/>
    <cellStyle name="Currency 5 2" xfId="135" xr:uid="{95BE1154-986B-4BCD-B59A-4432F6FB8CE1}"/>
    <cellStyle name="Currency 6" xfId="136" xr:uid="{E7112CF5-6BD2-43A5-9A38-B871673B58A7}"/>
    <cellStyle name="Currency 6 2" xfId="137" xr:uid="{BF67D4F1-6F7C-46E6-AE26-5DCABEAA57D5}"/>
    <cellStyle name="Currency 7" xfId="138" xr:uid="{22A20DBE-C1B6-4000-8B04-CB8CFF50759F}"/>
    <cellStyle name="Currency 7 2" xfId="139" xr:uid="{C0520179-EF54-465E-B312-542DE00BA891}"/>
    <cellStyle name="Currency 8" xfId="140" xr:uid="{343EF49F-4DC9-4A4E-9365-A8CEACC36CF8}"/>
    <cellStyle name="Currency 9" xfId="141" xr:uid="{B79793AA-26A2-4096-97F2-0040A6A965E6}"/>
    <cellStyle name="Hidden" xfId="142" xr:uid="{588E12ED-3DA5-4462-AD40-63D98B76D9FF}"/>
    <cellStyle name="Normal" xfId="0" builtinId="0"/>
    <cellStyle name="Normal 2" xfId="143" xr:uid="{956E10F9-01BF-439A-B2F1-F70DC21C2EB1}"/>
    <cellStyle name="Normal 2 2" xfId="144" xr:uid="{BBD210F4-7777-4901-8F46-711FF9DAB2CE}"/>
    <cellStyle name="Normal 2 2 2" xfId="145" xr:uid="{3515954A-2636-44B6-91B6-81213DBBE710}"/>
    <cellStyle name="Normal 2 2 3" xfId="146" xr:uid="{B5B3D446-34FF-4DBA-9AC7-B934012C35A9}"/>
    <cellStyle name="Normal 3" xfId="147" xr:uid="{BDB13E57-DC17-4291-955E-898B12C11C44}"/>
    <cellStyle name="Normal 3 2" xfId="148" xr:uid="{BEA4FF64-DFD2-4498-BE36-F376F607E9E8}"/>
    <cellStyle name="Normal 3 2 2" xfId="149" xr:uid="{7BA92417-68B3-42B4-B74E-779B2377F7D9}"/>
    <cellStyle name="Normal 3 3" xfId="150" xr:uid="{403B86AE-B2A6-40F6-88B1-3645B2507CCE}"/>
    <cellStyle name="Normal 3 4" xfId="151" xr:uid="{08C1BC7D-AAEC-42F1-B9B3-8F744754AD4B}"/>
    <cellStyle name="Normal 4" xfId="152" xr:uid="{6F681FCB-4AAB-4C37-A4D8-5C9A2DC62B23}"/>
    <cellStyle name="Normal 4 2" xfId="153" xr:uid="{C987032D-53B3-4C77-9AF5-836DFE27AA2B}"/>
    <cellStyle name="Normal 4 3" xfId="154" xr:uid="{C41FFD53-018E-4E01-8793-483BD86D5177}"/>
    <cellStyle name="Normal 5" xfId="155" xr:uid="{DAF11653-71E7-44C9-83E5-DB71C5A6A674}"/>
    <cellStyle name="Normal 6" xfId="156" xr:uid="{608681CE-4AD7-454F-90C1-AA9CABF9A4E1}"/>
    <cellStyle name="Percent 2" xfId="158" xr:uid="{441267C7-DC85-4C67-8039-6D34F2D038B1}"/>
    <cellStyle name="Percent 2 2" xfId="159" xr:uid="{7E5F63E6-5159-4BC1-BFCC-236E12053CFC}"/>
    <cellStyle name="Percent 2 2 2" xfId="160" xr:uid="{FCE41EFB-671A-4F49-A0F4-5188404277E2}"/>
    <cellStyle name="Percent 2 3" xfId="161" xr:uid="{D903EA51-658C-4FAC-8171-407844491E38}"/>
    <cellStyle name="Percent 2 3 2" xfId="162" xr:uid="{195A9164-E913-4F0A-9262-A79E1981046C}"/>
    <cellStyle name="Percent 2 3 3" xfId="163" xr:uid="{F2982D14-5F69-49A1-97F0-3803C1C01D1D}"/>
    <cellStyle name="Percent 3" xfId="164" xr:uid="{E209447F-7DC6-498D-AEBD-6921F134E6B9}"/>
    <cellStyle name="Percent 3 2" xfId="165" xr:uid="{F221B3D7-EC98-47AA-A734-2AEC8C094D3F}"/>
    <cellStyle name="Percent 3 3" xfId="166" xr:uid="{BD59CF55-93D1-4CE2-9A6A-12C6DBA35DD4}"/>
    <cellStyle name="Percent 4" xfId="167" xr:uid="{CF634D2E-1A63-41D8-87F6-B8555D70B3B2}"/>
    <cellStyle name="Percent 4 2" xfId="168" xr:uid="{EEB93E48-5FF2-4301-8636-A4856966CF66}"/>
    <cellStyle name="Percent 4 3" xfId="169" xr:uid="{8618C3CA-4E9D-4ACF-B53B-782C3533D204}"/>
    <cellStyle name="Percent 5" xfId="170" xr:uid="{CA82FE5C-59C2-45DF-BC6C-746DA16D62AC}"/>
    <cellStyle name="Percent 6" xfId="157" xr:uid="{95FCF1F2-9ED6-4185-BAF0-FC845F93DE2F}"/>
    <cellStyle name="PPCRef_AA_ALG_2f74a079e2a74700a758596a60e1e804_2f74a079e2a74700a758596a60e1e804" xfId="171" xr:uid="{9447B654-B555-41DE-A430-8A72A7B5D7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45"/>
  <sheetViews>
    <sheetView showGridLines="0" tabSelected="1" zoomScale="110" zoomScaleNormal="110" workbookViewId="0">
      <selection activeCell="H35" sqref="H35"/>
    </sheetView>
  </sheetViews>
  <sheetFormatPr defaultRowHeight="14.5" x14ac:dyDescent="0.35"/>
  <cols>
    <col min="2" max="2" width="34.54296875" style="8" bestFit="1" customWidth="1"/>
    <col min="3" max="3" width="37.7265625" customWidth="1"/>
    <col min="4" max="4" width="17.1796875" customWidth="1"/>
    <col min="5" max="6" width="12.26953125" bestFit="1" customWidth="1"/>
    <col min="7" max="7" width="9.1796875" style="9"/>
  </cols>
  <sheetData>
    <row r="4" spans="2:7" ht="18.5" x14ac:dyDescent="0.45">
      <c r="C4" s="2" t="s">
        <v>2</v>
      </c>
      <c r="D4" s="3"/>
      <c r="E4" s="2" t="s">
        <v>0</v>
      </c>
      <c r="F4" s="4" t="s">
        <v>1</v>
      </c>
    </row>
    <row r="5" spans="2:7" ht="18.5" x14ac:dyDescent="0.45">
      <c r="B5" s="10"/>
      <c r="C5" s="5"/>
      <c r="D5" s="5"/>
      <c r="E5" s="5"/>
      <c r="F5" s="5"/>
    </row>
    <row r="6" spans="2:7" ht="18.5" x14ac:dyDescent="0.45">
      <c r="B6" s="10" t="s">
        <v>37</v>
      </c>
      <c r="C6" s="5" t="s">
        <v>3</v>
      </c>
      <c r="D6" s="5"/>
      <c r="E6" s="7">
        <v>122296</v>
      </c>
      <c r="F6" s="7"/>
    </row>
    <row r="7" spans="2:7" s="8" customFormat="1" ht="18.5" x14ac:dyDescent="0.45">
      <c r="B7" s="10" t="s">
        <v>38</v>
      </c>
      <c r="C7" s="5" t="s">
        <v>4</v>
      </c>
      <c r="D7" s="5"/>
      <c r="E7" s="7">
        <v>547011</v>
      </c>
      <c r="F7" s="7"/>
      <c r="G7" s="9"/>
    </row>
    <row r="8" spans="2:7" ht="18.5" x14ac:dyDescent="0.45">
      <c r="B8" s="10" t="s">
        <v>39</v>
      </c>
      <c r="C8" s="5" t="s">
        <v>5</v>
      </c>
      <c r="D8" s="5"/>
      <c r="E8" s="7"/>
      <c r="F8" s="7">
        <f>+E6+E7</f>
        <v>669307</v>
      </c>
    </row>
    <row r="9" spans="2:7" ht="18.5" x14ac:dyDescent="0.45">
      <c r="B9" s="10"/>
      <c r="C9" s="5"/>
      <c r="D9" s="5"/>
      <c r="E9" s="5"/>
      <c r="F9" s="5"/>
    </row>
    <row r="10" spans="2:7" ht="18.5" x14ac:dyDescent="0.45">
      <c r="B10" s="10"/>
      <c r="C10" s="1" t="s">
        <v>6</v>
      </c>
      <c r="D10" s="5"/>
      <c r="E10" s="5"/>
      <c r="F10" s="5"/>
    </row>
    <row r="11" spans="2:7" s="8" customFormat="1" ht="18.5" x14ac:dyDescent="0.45">
      <c r="B11" s="10"/>
      <c r="C11" s="1"/>
      <c r="D11" s="5"/>
      <c r="E11" s="5"/>
      <c r="F11" s="5"/>
      <c r="G11" s="9"/>
    </row>
    <row r="12" spans="2:7" s="8" customFormat="1" ht="18.5" x14ac:dyDescent="0.45">
      <c r="B12" s="10"/>
      <c r="C12" s="2" t="s">
        <v>16</v>
      </c>
      <c r="D12" s="3"/>
      <c r="E12" s="2" t="s">
        <v>0</v>
      </c>
      <c r="F12" s="4" t="s">
        <v>1</v>
      </c>
      <c r="G12" s="9"/>
    </row>
    <row r="13" spans="2:7" s="8" customFormat="1" ht="18.5" x14ac:dyDescent="0.45">
      <c r="B13" s="10"/>
      <c r="C13" s="5"/>
      <c r="D13" s="5"/>
      <c r="E13" s="5"/>
      <c r="F13" s="5"/>
      <c r="G13" s="9"/>
    </row>
    <row r="14" spans="2:7" s="8" customFormat="1" ht="18.5" x14ac:dyDescent="0.45">
      <c r="B14" s="10" t="s">
        <v>30</v>
      </c>
      <c r="C14" s="5" t="s">
        <v>28</v>
      </c>
      <c r="D14" s="5"/>
      <c r="E14" s="7">
        <v>122296</v>
      </c>
      <c r="F14" s="5"/>
      <c r="G14" s="9"/>
    </row>
    <row r="15" spans="2:7" s="8" customFormat="1" ht="18.5" x14ac:dyDescent="0.45">
      <c r="B15" s="10" t="s">
        <v>31</v>
      </c>
      <c r="C15" s="5" t="s">
        <v>29</v>
      </c>
      <c r="D15" s="5"/>
      <c r="E15" s="7">
        <v>547011</v>
      </c>
      <c r="F15" s="5"/>
      <c r="G15" s="9"/>
    </row>
    <row r="16" spans="2:7" s="8" customFormat="1" ht="18.5" x14ac:dyDescent="0.45">
      <c r="B16" s="10" t="s">
        <v>27</v>
      </c>
      <c r="C16" s="5" t="s">
        <v>17</v>
      </c>
      <c r="D16" s="5"/>
      <c r="E16" s="5"/>
      <c r="F16" s="7">
        <f>+E14+E15</f>
        <v>669307</v>
      </c>
      <c r="G16" s="9"/>
    </row>
    <row r="17" spans="1:8" s="8" customFormat="1" ht="18.5" x14ac:dyDescent="0.45">
      <c r="C17" s="5"/>
      <c r="D17" s="5"/>
      <c r="E17" s="5"/>
      <c r="F17" s="5"/>
      <c r="G17" s="9"/>
    </row>
    <row r="18" spans="1:8" ht="18.5" x14ac:dyDescent="0.45">
      <c r="C18" s="1" t="s">
        <v>11</v>
      </c>
      <c r="D18" s="5"/>
      <c r="E18" s="5"/>
      <c r="F18" s="5"/>
    </row>
    <row r="19" spans="1:8" x14ac:dyDescent="0.35">
      <c r="A19" s="9"/>
      <c r="B19" s="9"/>
      <c r="C19" s="9"/>
      <c r="D19" s="9"/>
      <c r="E19" s="9"/>
      <c r="F19" s="9"/>
    </row>
    <row r="21" spans="1:8" x14ac:dyDescent="0.35">
      <c r="B21" s="10"/>
    </row>
    <row r="22" spans="1:8" x14ac:dyDescent="0.35">
      <c r="B22" s="10"/>
    </row>
    <row r="23" spans="1:8" x14ac:dyDescent="0.35">
      <c r="B23" s="10"/>
    </row>
    <row r="24" spans="1:8" ht="18.5" x14ac:dyDescent="0.45">
      <c r="B24" s="10"/>
      <c r="C24" s="2" t="s">
        <v>7</v>
      </c>
      <c r="D24" s="3"/>
      <c r="E24" s="2" t="s">
        <v>0</v>
      </c>
      <c r="F24" s="4" t="s">
        <v>1</v>
      </c>
    </row>
    <row r="25" spans="1:8" ht="6.65" customHeight="1" x14ac:dyDescent="0.45">
      <c r="B25" s="10"/>
      <c r="C25" s="5"/>
      <c r="D25" s="5"/>
      <c r="E25" s="5"/>
      <c r="F25" s="5"/>
    </row>
    <row r="26" spans="1:8" ht="18.5" x14ac:dyDescent="0.45">
      <c r="B26" s="10" t="s">
        <v>47</v>
      </c>
      <c r="C26" s="5" t="s">
        <v>9</v>
      </c>
      <c r="D26" s="5"/>
      <c r="E26" s="7">
        <v>264451</v>
      </c>
      <c r="F26" s="5"/>
    </row>
    <row r="27" spans="1:8" ht="18.5" x14ac:dyDescent="0.45">
      <c r="B27" s="10" t="s">
        <v>48</v>
      </c>
      <c r="C27" s="5" t="s">
        <v>10</v>
      </c>
      <c r="D27" s="5"/>
      <c r="E27" s="6">
        <v>10415</v>
      </c>
      <c r="F27" s="7"/>
      <c r="H27" s="8"/>
    </row>
    <row r="28" spans="1:8" ht="18.5" x14ac:dyDescent="0.45">
      <c r="B28" s="10" t="s">
        <v>34</v>
      </c>
      <c r="C28" s="5" t="s">
        <v>8</v>
      </c>
      <c r="D28" s="5"/>
      <c r="E28" s="5"/>
      <c r="F28" s="7">
        <f>+E26+E27</f>
        <v>274866</v>
      </c>
    </row>
    <row r="29" spans="1:8" ht="6.65" customHeight="1" x14ac:dyDescent="0.45">
      <c r="B29" s="10"/>
      <c r="C29" s="5"/>
      <c r="D29" s="5"/>
      <c r="E29" s="5"/>
      <c r="F29" s="5"/>
    </row>
    <row r="30" spans="1:8" ht="18.5" x14ac:dyDescent="0.45">
      <c r="B30" s="10"/>
      <c r="C30" s="1" t="s">
        <v>11</v>
      </c>
      <c r="D30" s="5"/>
      <c r="E30" s="5"/>
      <c r="F30" s="5"/>
    </row>
    <row r="31" spans="1:8" x14ac:dyDescent="0.35">
      <c r="B31" s="10"/>
    </row>
    <row r="32" spans="1:8" x14ac:dyDescent="0.35">
      <c r="B32" s="10"/>
    </row>
    <row r="33" spans="2:8" ht="18.5" x14ac:dyDescent="0.45">
      <c r="B33" s="10"/>
      <c r="C33" s="2" t="s">
        <v>12</v>
      </c>
      <c r="D33" s="3"/>
      <c r="E33" s="2" t="s">
        <v>0</v>
      </c>
      <c r="F33" s="4" t="s">
        <v>1</v>
      </c>
    </row>
    <row r="34" spans="2:8" ht="6.65" customHeight="1" x14ac:dyDescent="0.45">
      <c r="B34" s="10"/>
      <c r="C34" s="5"/>
      <c r="D34" s="5"/>
      <c r="E34" s="5"/>
      <c r="F34" s="5"/>
    </row>
    <row r="35" spans="2:8" ht="18.5" x14ac:dyDescent="0.45">
      <c r="B35" s="10" t="s">
        <v>40</v>
      </c>
      <c r="C35" s="5" t="s">
        <v>13</v>
      </c>
      <c r="D35" s="5"/>
      <c r="E35" s="6">
        <v>290976</v>
      </c>
      <c r="F35" s="7"/>
    </row>
    <row r="36" spans="2:8" s="8" customFormat="1" ht="18.5" x14ac:dyDescent="0.45">
      <c r="B36" s="10" t="s">
        <v>41</v>
      </c>
      <c r="C36" s="5" t="s">
        <v>32</v>
      </c>
      <c r="D36" s="5"/>
      <c r="E36" s="6"/>
      <c r="F36" s="15"/>
      <c r="G36" s="9"/>
    </row>
    <row r="37" spans="2:8" ht="18.5" x14ac:dyDescent="0.45">
      <c r="B37" s="10" t="s">
        <v>42</v>
      </c>
      <c r="C37" s="5" t="s">
        <v>33</v>
      </c>
      <c r="D37" s="5"/>
      <c r="E37" s="7"/>
      <c r="F37" s="6">
        <v>290976</v>
      </c>
    </row>
    <row r="38" spans="2:8" ht="6.65" customHeight="1" x14ac:dyDescent="0.45">
      <c r="B38" s="10"/>
      <c r="C38" s="5"/>
      <c r="D38" s="5"/>
      <c r="E38" s="5"/>
      <c r="F38" s="5"/>
    </row>
    <row r="39" spans="2:8" ht="18.5" x14ac:dyDescent="0.45">
      <c r="B39" s="10"/>
      <c r="C39" s="1" t="s">
        <v>14</v>
      </c>
      <c r="D39" s="5"/>
      <c r="E39" s="5"/>
      <c r="F39" s="5"/>
    </row>
    <row r="40" spans="2:8" x14ac:dyDescent="0.35">
      <c r="B40" s="10"/>
    </row>
    <row r="41" spans="2:8" ht="18.5" x14ac:dyDescent="0.45">
      <c r="B41" s="10" t="s">
        <v>39</v>
      </c>
      <c r="C41" s="5" t="s">
        <v>15</v>
      </c>
      <c r="D41" s="5"/>
      <c r="E41" s="7">
        <v>264451</v>
      </c>
      <c r="F41" s="5"/>
    </row>
    <row r="42" spans="2:8" ht="18.5" x14ac:dyDescent="0.45">
      <c r="B42" s="10" t="s">
        <v>49</v>
      </c>
      <c r="C42" s="5" t="s">
        <v>10</v>
      </c>
      <c r="D42" s="5"/>
      <c r="E42" s="6">
        <v>10415</v>
      </c>
      <c r="F42" s="7"/>
      <c r="H42" s="8"/>
    </row>
    <row r="43" spans="2:8" ht="18.5" x14ac:dyDescent="0.45">
      <c r="B43" s="10" t="s">
        <v>43</v>
      </c>
      <c r="C43" s="14" t="s">
        <v>8</v>
      </c>
      <c r="D43" s="5"/>
      <c r="E43" s="5"/>
      <c r="F43" s="7">
        <f>+E41+E42</f>
        <v>274866</v>
      </c>
    </row>
    <row r="44" spans="2:8" ht="12.75" customHeight="1" x14ac:dyDescent="0.45">
      <c r="B44" s="10"/>
      <c r="C44" s="5"/>
      <c r="D44" s="5"/>
      <c r="E44" s="5"/>
      <c r="F44" s="5"/>
    </row>
    <row r="45" spans="2:8" ht="18.5" x14ac:dyDescent="0.45">
      <c r="C45" s="1" t="s">
        <v>11</v>
      </c>
      <c r="D45" s="5"/>
      <c r="E45" s="5"/>
      <c r="F45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63BE8-1848-4697-924E-BD04C2BB9616}">
  <dimension ref="B2:G43"/>
  <sheetViews>
    <sheetView showGridLines="0" zoomScale="120" zoomScaleNormal="120" workbookViewId="0">
      <selection activeCell="H26" sqref="H26:H42"/>
    </sheetView>
  </sheetViews>
  <sheetFormatPr defaultColWidth="8.81640625" defaultRowHeight="14.5" x14ac:dyDescent="0.35"/>
  <cols>
    <col min="1" max="1" width="8.81640625" style="10"/>
    <col min="2" max="2" width="32.7265625" style="10" bestFit="1" customWidth="1"/>
    <col min="3" max="3" width="37.7265625" style="10" customWidth="1"/>
    <col min="4" max="4" width="17.1796875" style="10" customWidth="1"/>
    <col min="5" max="6" width="12.26953125" style="10" bestFit="1" customWidth="1"/>
    <col min="7" max="7" width="8.81640625" style="9"/>
    <col min="8" max="16384" width="8.81640625" style="10"/>
  </cols>
  <sheetData>
    <row r="2" spans="2:6" ht="18.5" x14ac:dyDescent="0.45">
      <c r="C2" s="11" t="s">
        <v>2</v>
      </c>
      <c r="D2" s="12"/>
      <c r="E2" s="11" t="s">
        <v>0</v>
      </c>
      <c r="F2" s="13" t="s">
        <v>1</v>
      </c>
    </row>
    <row r="3" spans="2:6" ht="18.5" x14ac:dyDescent="0.45">
      <c r="C3" s="14"/>
      <c r="D3" s="14"/>
      <c r="E3" s="14"/>
      <c r="F3" s="14"/>
    </row>
    <row r="4" spans="2:6" ht="18.5" x14ac:dyDescent="0.45">
      <c r="B4" s="10" t="s">
        <v>35</v>
      </c>
      <c r="C4" s="14" t="s">
        <v>18</v>
      </c>
      <c r="D4" s="14"/>
      <c r="E4" s="15">
        <v>699307</v>
      </c>
      <c r="F4" s="15"/>
    </row>
    <row r="5" spans="2:6" ht="18.5" x14ac:dyDescent="0.45">
      <c r="B5" s="10" t="s">
        <v>36</v>
      </c>
      <c r="C5" s="14" t="s">
        <v>19</v>
      </c>
      <c r="D5" s="14"/>
      <c r="E5" s="15"/>
      <c r="F5" s="15">
        <v>699307</v>
      </c>
    </row>
    <row r="6" spans="2:6" ht="18.5" x14ac:dyDescent="0.45">
      <c r="C6" s="14"/>
      <c r="D6" s="14"/>
      <c r="E6" s="14"/>
      <c r="F6" s="14"/>
    </row>
    <row r="7" spans="2:6" ht="18.5" x14ac:dyDescent="0.45">
      <c r="C7" s="16" t="s">
        <v>20</v>
      </c>
      <c r="D7" s="14"/>
      <c r="E7" s="14"/>
      <c r="F7" s="14"/>
    </row>
    <row r="8" spans="2:6" ht="18.5" x14ac:dyDescent="0.45">
      <c r="C8" s="16"/>
      <c r="D8" s="14"/>
      <c r="E8" s="14"/>
      <c r="F8" s="14"/>
    </row>
    <row r="9" spans="2:6" ht="18.5" x14ac:dyDescent="0.45">
      <c r="C9" s="11" t="s">
        <v>16</v>
      </c>
      <c r="D9" s="12"/>
      <c r="E9" s="11" t="s">
        <v>0</v>
      </c>
      <c r="F9" s="13" t="s">
        <v>1</v>
      </c>
    </row>
    <row r="10" spans="2:6" ht="18.5" x14ac:dyDescent="0.45">
      <c r="C10" s="14"/>
      <c r="D10" s="14"/>
      <c r="E10" s="14"/>
      <c r="F10" s="14"/>
    </row>
    <row r="11" spans="2:6" ht="18.5" x14ac:dyDescent="0.45">
      <c r="B11" s="10" t="s">
        <v>44</v>
      </c>
      <c r="C11" s="14" t="s">
        <v>18</v>
      </c>
      <c r="D11" s="14"/>
      <c r="E11" s="15">
        <v>699307</v>
      </c>
      <c r="F11" s="15"/>
    </row>
    <row r="12" spans="2:6" ht="18.5" x14ac:dyDescent="0.45">
      <c r="B12" s="10" t="s">
        <v>45</v>
      </c>
      <c r="C12" s="14" t="s">
        <v>19</v>
      </c>
      <c r="D12" s="14"/>
      <c r="E12" s="15"/>
      <c r="F12" s="15">
        <v>699307</v>
      </c>
    </row>
    <row r="13" spans="2:6" ht="18.5" x14ac:dyDescent="0.45">
      <c r="C13" s="14"/>
      <c r="D13" s="14"/>
      <c r="E13" s="14"/>
      <c r="F13" s="14"/>
    </row>
    <row r="14" spans="2:6" ht="18.5" x14ac:dyDescent="0.45">
      <c r="C14" s="16" t="s">
        <v>20</v>
      </c>
      <c r="D14" s="14"/>
      <c r="E14" s="14"/>
      <c r="F14" s="14"/>
    </row>
    <row r="16" spans="2:6" s="9" customFormat="1" x14ac:dyDescent="0.35"/>
    <row r="18" spans="2:6" ht="18.5" x14ac:dyDescent="0.45">
      <c r="C18" s="11" t="s">
        <v>7</v>
      </c>
      <c r="D18" s="12"/>
      <c r="E18" s="11" t="s">
        <v>0</v>
      </c>
      <c r="F18" s="13" t="s">
        <v>1</v>
      </c>
    </row>
    <row r="19" spans="2:6" ht="6.65" customHeight="1" x14ac:dyDescent="0.45">
      <c r="C19" s="14"/>
      <c r="D19" s="14"/>
      <c r="E19" s="14"/>
      <c r="F19" s="14"/>
    </row>
    <row r="20" spans="2:6" ht="18.5" x14ac:dyDescent="0.45">
      <c r="B20" s="10" t="s">
        <v>34</v>
      </c>
      <c r="C20" s="14" t="s">
        <v>21</v>
      </c>
      <c r="D20" s="14"/>
      <c r="E20" s="15">
        <v>274866</v>
      </c>
      <c r="F20" s="14"/>
    </row>
    <row r="21" spans="2:6" ht="18.5" x14ac:dyDescent="0.45">
      <c r="B21" s="10" t="s">
        <v>44</v>
      </c>
      <c r="C21" s="14" t="s">
        <v>22</v>
      </c>
      <c r="D21" s="14"/>
      <c r="E21" s="17"/>
      <c r="F21" s="15">
        <v>274866</v>
      </c>
    </row>
    <row r="22" spans="2:6" ht="11.5" customHeight="1" x14ac:dyDescent="0.45">
      <c r="C22" s="14"/>
      <c r="D22" s="14"/>
      <c r="E22" s="17"/>
      <c r="F22" s="15"/>
    </row>
    <row r="23" spans="2:6" ht="18.5" x14ac:dyDescent="0.45">
      <c r="C23" s="16" t="s">
        <v>11</v>
      </c>
      <c r="D23" s="14"/>
      <c r="E23" s="17"/>
      <c r="F23" s="15"/>
    </row>
    <row r="24" spans="2:6" ht="18.5" x14ac:dyDescent="0.45">
      <c r="C24" s="16"/>
      <c r="D24" s="14"/>
      <c r="E24" s="17"/>
      <c r="F24" s="15"/>
    </row>
    <row r="25" spans="2:6" ht="18.5" x14ac:dyDescent="0.45">
      <c r="B25" s="10" t="s">
        <v>45</v>
      </c>
      <c r="C25" s="14" t="s">
        <v>23</v>
      </c>
      <c r="D25" s="14"/>
      <c r="E25" s="17">
        <v>290976</v>
      </c>
      <c r="F25" s="15"/>
    </row>
    <row r="26" spans="2:6" ht="18.5" x14ac:dyDescent="0.45">
      <c r="B26" s="10" t="s">
        <v>46</v>
      </c>
      <c r="C26" s="14" t="s">
        <v>25</v>
      </c>
      <c r="D26" s="14"/>
      <c r="E26" s="17"/>
      <c r="F26" s="15">
        <v>280561</v>
      </c>
    </row>
    <row r="27" spans="2:6" ht="18.5" x14ac:dyDescent="0.45">
      <c r="B27" s="10" t="s">
        <v>46</v>
      </c>
      <c r="C27" s="14" t="s">
        <v>24</v>
      </c>
      <c r="D27" s="14"/>
      <c r="E27" s="14"/>
      <c r="F27" s="15">
        <v>10415</v>
      </c>
    </row>
    <row r="28" spans="2:6" ht="6.65" customHeight="1" x14ac:dyDescent="0.45">
      <c r="C28" s="14"/>
      <c r="D28" s="14"/>
      <c r="E28" s="14"/>
      <c r="F28" s="14"/>
    </row>
    <row r="29" spans="2:6" ht="18.5" x14ac:dyDescent="0.45">
      <c r="C29" s="16" t="s">
        <v>26</v>
      </c>
      <c r="D29" s="14"/>
      <c r="E29" s="14"/>
      <c r="F29" s="14"/>
    </row>
    <row r="32" spans="2:6" ht="18.5" x14ac:dyDescent="0.45">
      <c r="C32" s="11" t="s">
        <v>12</v>
      </c>
      <c r="D32" s="12"/>
      <c r="E32" s="11" t="s">
        <v>0</v>
      </c>
      <c r="F32" s="13" t="s">
        <v>1</v>
      </c>
    </row>
    <row r="33" spans="2:6" ht="6.65" customHeight="1" x14ac:dyDescent="0.45">
      <c r="C33" s="14"/>
      <c r="D33" s="14"/>
      <c r="E33" s="14"/>
      <c r="F33" s="14"/>
    </row>
    <row r="34" spans="2:6" ht="18.5" x14ac:dyDescent="0.45">
      <c r="B34" s="10" t="s">
        <v>34</v>
      </c>
      <c r="C34" s="14" t="s">
        <v>21</v>
      </c>
      <c r="D34" s="14"/>
      <c r="E34" s="15">
        <v>274866</v>
      </c>
      <c r="F34" s="14"/>
    </row>
    <row r="35" spans="2:6" ht="18.5" x14ac:dyDescent="0.45">
      <c r="B35" s="10" t="s">
        <v>44</v>
      </c>
      <c r="C35" s="14" t="s">
        <v>22</v>
      </c>
      <c r="D35" s="14"/>
      <c r="E35" s="17"/>
      <c r="F35" s="15">
        <v>274866</v>
      </c>
    </row>
    <row r="36" spans="2:6" ht="6.65" customHeight="1" x14ac:dyDescent="0.45">
      <c r="C36" s="14"/>
      <c r="D36" s="14"/>
      <c r="E36" s="17"/>
      <c r="F36" s="15"/>
    </row>
    <row r="37" spans="2:6" ht="18.5" x14ac:dyDescent="0.45">
      <c r="C37" s="16" t="s">
        <v>11</v>
      </c>
      <c r="D37" s="14"/>
      <c r="E37" s="17"/>
      <c r="F37" s="15"/>
    </row>
    <row r="38" spans="2:6" ht="18.5" x14ac:dyDescent="0.45">
      <c r="C38" s="16"/>
      <c r="D38" s="14"/>
      <c r="E38" s="17"/>
      <c r="F38" s="15"/>
    </row>
    <row r="39" spans="2:6" ht="18.5" x14ac:dyDescent="0.45">
      <c r="B39" s="10" t="s">
        <v>45</v>
      </c>
      <c r="C39" s="14" t="s">
        <v>23</v>
      </c>
      <c r="D39" s="14"/>
      <c r="E39" s="17">
        <v>290976</v>
      </c>
      <c r="F39" s="15"/>
    </row>
    <row r="40" spans="2:6" ht="18.5" x14ac:dyDescent="0.45">
      <c r="B40" s="10" t="s">
        <v>46</v>
      </c>
      <c r="C40" s="14" t="s">
        <v>25</v>
      </c>
      <c r="D40" s="14"/>
      <c r="E40" s="17"/>
      <c r="F40" s="15">
        <v>280561</v>
      </c>
    </row>
    <row r="41" spans="2:6" ht="18.5" x14ac:dyDescent="0.45">
      <c r="B41" s="10" t="s">
        <v>46</v>
      </c>
      <c r="C41" s="14" t="s">
        <v>24</v>
      </c>
      <c r="D41" s="14"/>
      <c r="E41" s="14"/>
      <c r="F41" s="15">
        <v>10415</v>
      </c>
    </row>
    <row r="42" spans="2:6" ht="12.75" customHeight="1" x14ac:dyDescent="0.45">
      <c r="C42" s="14"/>
      <c r="D42" s="14"/>
      <c r="E42" s="14"/>
      <c r="F42" s="14"/>
    </row>
    <row r="43" spans="2:6" ht="18.5" x14ac:dyDescent="0.45">
      <c r="C43" s="16" t="s">
        <v>26</v>
      </c>
      <c r="D43" s="14"/>
      <c r="E43" s="14"/>
      <c r="F43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Lessee Journal Entries</vt:lpstr>
      <vt:lpstr>Lessor Journal Entries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Korson, Joel W.</dc:creator>
  <cp:lastModifiedBy>Lillie Rapelje</cp:lastModifiedBy>
  <cp:lastPrinted>2022-03-09T18:33:04Z</cp:lastPrinted>
  <dcterms:created xsi:type="dcterms:W3CDTF">2019-06-14T18:45:57Z</dcterms:created>
  <dcterms:modified xsi:type="dcterms:W3CDTF">2022-05-19T20:21:48Z</dcterms:modified>
</cp:coreProperties>
</file>