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sb.sharepoint.com/sites/MSBOStaff/Shared Documents/Annual Conference/AC24/Sessions_AC24/Tuesday/Certification/193 — BenefitsRetirement/"/>
    </mc:Choice>
  </mc:AlternateContent>
  <xr:revisionPtr revIDLastSave="0" documentId="8_{C9DA3422-7626-4F5E-B9C3-AD0EC73185A9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ay period number" sheetId="47" r:id="rId1"/>
    <sheet name="audit" sheetId="19" r:id="rId2"/>
  </sheets>
  <definedNames>
    <definedName name="_xlnm.Print_Area" localSheetId="1">audit!$A$1:$O$80</definedName>
    <definedName name="_xlnm.Print_Area" localSheetId="0">'pay period number'!$A$1:$L$33</definedName>
    <definedName name="_xlnm.Print_Titles" localSheetId="1">audit!$1:$3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7" l="1"/>
  <c r="H12" i="47"/>
  <c r="G36" i="47" s="1"/>
  <c r="H8" i="47"/>
  <c r="H7" i="47"/>
  <c r="E36" i="47" s="1"/>
  <c r="H26" i="47"/>
  <c r="H32" i="47" s="1"/>
  <c r="D38" i="47"/>
  <c r="M36" i="47"/>
  <c r="L36" i="47"/>
  <c r="H36" i="47"/>
  <c r="I31" i="47"/>
  <c r="I23" i="47"/>
  <c r="H11" i="47"/>
  <c r="F36" i="47" s="1"/>
  <c r="H10" i="47"/>
  <c r="C36" i="47" s="1"/>
  <c r="H9" i="47"/>
  <c r="B36" i="47" s="1"/>
  <c r="K4" i="47"/>
  <c r="H4" i="47" l="1"/>
  <c r="J4" i="47" s="1"/>
  <c r="L4" i="47" s="1"/>
  <c r="F38" i="47"/>
  <c r="K36" i="47"/>
  <c r="D36" i="47"/>
  <c r="H14" i="47"/>
  <c r="C38" i="47"/>
  <c r="I36" i="47"/>
  <c r="H24" i="47"/>
  <c r="A36" i="47" l="1"/>
  <c r="G38" i="47"/>
  <c r="J36" i="47"/>
  <c r="H33" i="47"/>
  <c r="B38" i="47"/>
  <c r="E38" i="47" s="1"/>
  <c r="H17" i="47"/>
  <c r="D12" i="19" l="1"/>
  <c r="D14" i="19" s="1"/>
  <c r="E12" i="19"/>
  <c r="E14" i="19" s="1"/>
  <c r="F12" i="19"/>
  <c r="F14" i="19" s="1"/>
  <c r="G12" i="19"/>
  <c r="G14" i="19" s="1"/>
  <c r="H12" i="19"/>
  <c r="H14" i="19" s="1"/>
  <c r="I12" i="19"/>
  <c r="I14" i="19" s="1"/>
  <c r="M14" i="19"/>
  <c r="D24" i="19"/>
  <c r="D25" i="19" s="1"/>
  <c r="E24" i="19"/>
  <c r="E25" i="19" s="1"/>
  <c r="F24" i="19"/>
  <c r="F25" i="19" s="1"/>
  <c r="G24" i="19"/>
  <c r="G25" i="19" s="1"/>
  <c r="H24" i="19"/>
  <c r="H25" i="19" s="1"/>
  <c r="I24" i="19"/>
  <c r="I25" i="19" s="1"/>
  <c r="M25" i="19"/>
</calcChain>
</file>

<file path=xl/sharedStrings.xml><?xml version="1.0" encoding="utf-8"?>
<sst xmlns="http://schemas.openxmlformats.org/spreadsheetml/2006/main" count="112" uniqueCount="91">
  <si>
    <t>emp ret plan, amt, wages and hours and totals report</t>
  </si>
  <si>
    <t>TOTAL WAGES</t>
  </si>
  <si>
    <t>EXEMPT WAGE</t>
  </si>
  <si>
    <t>TOTAL</t>
  </si>
  <si>
    <t>Retirement Gross
mdc hcf, mdc phf,
 ppdc phf</t>
  </si>
  <si>
    <t xml:space="preserve">Retirement Gross
b hcf, mip hcf,
 mip phf, </t>
  </si>
  <si>
    <t>Retirement Gross
pensplus, pensphf, pensphf2</t>
  </si>
  <si>
    <t>RETIREES-basic</t>
  </si>
  <si>
    <t>TOTAL RETIREE WAGES</t>
  </si>
  <si>
    <t>REPORTABLE</t>
  </si>
  <si>
    <t>Retirement codes:</t>
  </si>
  <si>
    <t>DC converts</t>
  </si>
  <si>
    <t>All MIP/ Basic</t>
  </si>
  <si>
    <t>HYBRIDS</t>
  </si>
  <si>
    <t>WORK COMP</t>
  </si>
  <si>
    <t>ADJUSTMENT</t>
  </si>
  <si>
    <t>RETIREES</t>
  </si>
  <si>
    <t>TOTAL REPORTABLE WAGES</t>
  </si>
  <si>
    <t>DC CONVERTED EMPLOYER DB CONTRIBUTIONS</t>
  </si>
  <si>
    <t>MIP/BASIC EMPLOYER DB CONTRIBUTIONS</t>
  </si>
  <si>
    <t>PENSION PLUS EMPLOYER DB CONTRIBUTIONS</t>
  </si>
  <si>
    <t>DC converts w/PHF 20.96%</t>
  </si>
  <si>
    <t>Comments:</t>
  </si>
  <si>
    <t xml:space="preserve">DC converts w/HCF 21.21% </t>
  </si>
  <si>
    <t xml:space="preserve">MIP/BASIC w/HCF 25.56% </t>
  </si>
  <si>
    <t xml:space="preserve">MIP/BASIC w/PHF 25.31% </t>
  </si>
  <si>
    <t xml:space="preserve">HYBRID w/HCF 24.28% </t>
  </si>
  <si>
    <t xml:space="preserve">HYBRID w/PHF 24.03% </t>
  </si>
  <si>
    <t xml:space="preserve">RETIREES-reportable - </t>
  </si>
  <si>
    <t>TOTAL BASIC CONT.</t>
  </si>
  <si>
    <t>EE Defined Benefit DEDUCTIONS</t>
  </si>
  <si>
    <t>TDP</t>
  </si>
  <si>
    <t>PAYMENT DATE</t>
  </si>
  <si>
    <t>CONF. #</t>
  </si>
  <si>
    <r>
      <rPr>
        <b/>
        <sz val="8"/>
        <rFont val="Arial"/>
        <family val="2"/>
      </rPr>
      <t>Employee</t>
    </r>
    <r>
      <rPr>
        <sz val="8"/>
        <rFont val="Arial"/>
        <family val="2"/>
      </rPr>
      <t xml:space="preserve"> contributions</t>
    </r>
  </si>
  <si>
    <t>EMPLOYEE AND EMPLOYER DEFINED CONTRIBUTIONS</t>
  </si>
  <si>
    <t xml:space="preserve">PHF                      </t>
  </si>
  <si>
    <t>DC 2/1</t>
  </si>
  <si>
    <t>DC PP6/3</t>
  </si>
  <si>
    <t>DC 3/3</t>
  </si>
  <si>
    <t>Employee DC total:</t>
  </si>
  <si>
    <r>
      <rPr>
        <b/>
        <sz val="8"/>
        <rFont val="Arial"/>
        <family val="2"/>
      </rPr>
      <t xml:space="preserve">Employer </t>
    </r>
    <r>
      <rPr>
        <sz val="8"/>
        <rFont val="Arial"/>
        <family val="2"/>
      </rPr>
      <t>contributions</t>
    </r>
  </si>
  <si>
    <t xml:space="preserve">DC 0/4% </t>
  </si>
  <si>
    <t>DC 4%/ small steps</t>
  </si>
  <si>
    <t>Employer DC total:</t>
  </si>
  <si>
    <t>TOTAL DC PAYMENT: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</si>
  <si>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</si>
  <si>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</si>
  <si>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</si>
  <si>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</si>
  <si>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</si>
  <si>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</si>
  <si>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</si>
  <si>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</si>
  <si>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</si>
  <si>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</si>
  <si>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</si>
  <si>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</si>
  <si>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</si>
  <si>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quarterly tab</t>
  </si>
  <si>
    <t>all wages</t>
  </si>
  <si>
    <t>MIP</t>
  </si>
  <si>
    <t>DC EE</t>
  </si>
  <si>
    <t>DC ER</t>
  </si>
  <si>
    <t>Retirees</t>
  </si>
  <si>
    <t>AUDIT info tab</t>
  </si>
  <si>
    <t>LAKE ORION COMMUNITY SCHOOLS</t>
  </si>
  <si>
    <t>EMPLOYEE AND EMPLOYER CONTRIBUTIONS</t>
  </si>
  <si>
    <t>FISCAL YEAR</t>
  </si>
  <si>
    <t>Payroll Number</t>
  </si>
  <si>
    <t>Payroll Date</t>
  </si>
  <si>
    <t>Employer Defined Benefit Contributions</t>
  </si>
  <si>
    <t>Employee Defined Benefit Contributions</t>
  </si>
  <si>
    <t>Tax Deferred Payment - Employee</t>
  </si>
  <si>
    <t>Total Retirement Contributions-Defined Benefit</t>
  </si>
  <si>
    <t>Total Employer Retirement Contributions-Defined Contributions</t>
  </si>
  <si>
    <t>Total Employee Retirement Contributions- Defined Contributions</t>
  </si>
  <si>
    <t>Gross Wages</t>
  </si>
  <si>
    <t>QTR 1 Total paid</t>
  </si>
  <si>
    <t>QTR 1 Payroll totals</t>
  </si>
  <si>
    <t>Difference</t>
  </si>
  <si>
    <t>Bus. Plus #</t>
  </si>
  <si>
    <t>QTR 2 Bus plus total</t>
  </si>
  <si>
    <t>QTR 2 Total paid</t>
  </si>
  <si>
    <t>DC 3/3 and DCBM0/4</t>
  </si>
  <si>
    <t xml:space="preserve">PAYMENT DATE  </t>
  </si>
  <si>
    <t>DC SSC (small steps) 436/ DC 457 - 438</t>
  </si>
  <si>
    <t xml:space="preserve"> AUDIT INFORMATION</t>
  </si>
  <si>
    <t>QTR Ending 12/31/</t>
  </si>
  <si>
    <t>QTR  Ending 09/30/</t>
  </si>
  <si>
    <t xml:space="preserve">REPORTABLE WAGES for pay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</si>
</sst>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MS Sans Serif"/>
    </font>
    <font>
      <b/>
      <sz val="8"/>
      <name val="MS Sans Serif"/>
      <family val="2"/>
    </font>
    <font>
      <b/>
      <u/>
      <sz val="8.5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9"/>
      <color rgb="FF008000"/>
      <name val="Verdana"/>
      <family val="2"/>
    </font>
    <font>
      <sz val="12"/>
      <name val="MS Sans Serif"/>
      <family val="2"/>
    </font>
    <font>
      <b/>
      <sz val="8"/>
      <color rgb="FF008000"/>
      <name val="Verdana"/>
      <family val="2"/>
    </font>
    <font>
      <b/>
      <sz val="10"/>
      <color rgb="FF008000"/>
      <name val="Verdana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</cellStyleXfs>
  <cellXfs count="204">
    <xf numFmtId="0" fontId="0" fillId="0" borderId="0" xfId="0"/>
    <xf numFmtId="43" fontId="4" fillId="2" borderId="1" xfId="2" applyFont="1" applyFill="1" applyBorder="1" applyAlignment="1">
      <alignment horizontal="center" vertical="center" wrapText="1"/>
    </xf>
    <xf numFmtId="43" fontId="4" fillId="0" borderId="2" xfId="2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2" fontId="4" fillId="0" borderId="3" xfId="2" applyNumberFormat="1" applyFont="1" applyBorder="1" applyAlignment="1">
      <alignment horizontal="center"/>
    </xf>
    <xf numFmtId="0" fontId="3" fillId="0" borderId="0" xfId="3" applyAlignment="1">
      <alignment vertical="center"/>
    </xf>
    <xf numFmtId="0" fontId="6" fillId="0" borderId="0" xfId="3" applyFont="1"/>
    <xf numFmtId="0" fontId="3" fillId="0" borderId="0" xfId="3"/>
    <xf numFmtId="43" fontId="7" fillId="0" borderId="4" xfId="2" applyFont="1" applyBorder="1"/>
    <xf numFmtId="43" fontId="7" fillId="0" borderId="5" xfId="2" applyFont="1" applyBorder="1" applyAlignment="1">
      <alignment horizontal="center" wrapText="1"/>
    </xf>
    <xf numFmtId="43" fontId="7" fillId="0" borderId="0" xfId="2" applyFont="1" applyBorder="1" applyAlignment="1">
      <alignment horizontal="center" wrapText="1"/>
    </xf>
    <xf numFmtId="43" fontId="4" fillId="0" borderId="0" xfId="2" applyFont="1" applyBorder="1" applyAlignment="1">
      <alignment horizontal="center" wrapText="1"/>
    </xf>
    <xf numFmtId="43" fontId="5" fillId="0" borderId="0" xfId="2" applyFont="1" applyBorder="1" applyAlignment="1">
      <alignment horizontal="center" wrapText="1"/>
    </xf>
    <xf numFmtId="43" fontId="4" fillId="0" borderId="0" xfId="2" applyFont="1" applyBorder="1" applyAlignment="1">
      <alignment horizontal="center"/>
    </xf>
    <xf numFmtId="0" fontId="4" fillId="0" borderId="0" xfId="3" applyFont="1" applyAlignment="1">
      <alignment horizontal="center" wrapText="1"/>
    </xf>
    <xf numFmtId="2" fontId="4" fillId="0" borderId="6" xfId="2" applyNumberFormat="1" applyFont="1" applyBorder="1" applyAlignment="1">
      <alignment horizontal="center"/>
    </xf>
    <xf numFmtId="0" fontId="8" fillId="0" borderId="0" xfId="3" applyFont="1" applyAlignment="1">
      <alignment horizontal="center" wrapText="1"/>
    </xf>
    <xf numFmtId="0" fontId="9" fillId="0" borderId="0" xfId="3" applyFont="1" applyAlignment="1">
      <alignment horizontal="center" vertical="center" wrapText="1"/>
    </xf>
    <xf numFmtId="43" fontId="4" fillId="0" borderId="4" xfId="2" applyFont="1" applyBorder="1" applyAlignment="1">
      <alignment horizontal="center"/>
    </xf>
    <xf numFmtId="43" fontId="4" fillId="0" borderId="7" xfId="2" applyFont="1" applyBorder="1" applyAlignment="1">
      <alignment horizontal="center"/>
    </xf>
    <xf numFmtId="43" fontId="4" fillId="0" borderId="0" xfId="2" applyFont="1" applyBorder="1"/>
    <xf numFmtId="43" fontId="4" fillId="0" borderId="0" xfId="2" applyFont="1" applyFill="1" applyBorder="1" applyAlignment="1">
      <alignment horizontal="center" wrapText="1"/>
    </xf>
    <xf numFmtId="43" fontId="4" fillId="0" borderId="0" xfId="2" applyFont="1" applyFill="1" applyBorder="1" applyAlignment="1">
      <alignment horizontal="center"/>
    </xf>
    <xf numFmtId="43" fontId="7" fillId="3" borderId="0" xfId="2" applyFont="1" applyFill="1" applyBorder="1" applyAlignment="1">
      <alignment horizontal="center" vertical="center" wrapText="1"/>
    </xf>
    <xf numFmtId="0" fontId="6" fillId="3" borderId="0" xfId="3" applyFont="1" applyFill="1" applyAlignment="1">
      <alignment horizontal="center" wrapText="1"/>
    </xf>
    <xf numFmtId="43" fontId="4" fillId="0" borderId="8" xfId="2" applyFont="1" applyBorder="1" applyAlignment="1">
      <alignment horizontal="right"/>
    </xf>
    <xf numFmtId="43" fontId="7" fillId="4" borderId="9" xfId="2" applyFont="1" applyFill="1" applyBorder="1"/>
    <xf numFmtId="43" fontId="7" fillId="4" borderId="9" xfId="2" applyFont="1" applyFill="1" applyBorder="1" applyAlignment="1">
      <alignment horizontal="left"/>
    </xf>
    <xf numFmtId="43" fontId="7" fillId="0" borderId="10" xfId="2" applyFont="1" applyBorder="1"/>
    <xf numFmtId="43" fontId="3" fillId="0" borderId="11" xfId="3" applyNumberFormat="1" applyBorder="1"/>
    <xf numFmtId="43" fontId="4" fillId="3" borderId="0" xfId="3" applyNumberFormat="1" applyFont="1" applyFill="1"/>
    <xf numFmtId="43" fontId="10" fillId="3" borderId="0" xfId="3" applyNumberFormat="1" applyFont="1" applyFill="1" applyAlignment="1">
      <alignment horizontal="center"/>
    </xf>
    <xf numFmtId="0" fontId="3" fillId="3" borderId="0" xfId="3" applyFill="1"/>
    <xf numFmtId="43" fontId="5" fillId="0" borderId="0" xfId="2" applyFont="1" applyFill="1" applyBorder="1" applyAlignment="1">
      <alignment horizontal="center"/>
    </xf>
    <xf numFmtId="43" fontId="4" fillId="0" borderId="0" xfId="2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43" fontId="7" fillId="5" borderId="5" xfId="2" applyFont="1" applyFill="1" applyBorder="1"/>
    <xf numFmtId="43" fontId="7" fillId="0" borderId="0" xfId="2" applyFont="1" applyBorder="1" applyAlignment="1">
      <alignment horizontal="left"/>
    </xf>
    <xf numFmtId="43" fontId="7" fillId="4" borderId="7" xfId="2" applyFont="1" applyFill="1" applyBorder="1"/>
    <xf numFmtId="49" fontId="11" fillId="0" borderId="0" xfId="3" applyNumberFormat="1" applyFont="1" applyAlignment="1">
      <alignment horizontal="center"/>
    </xf>
    <xf numFmtId="43" fontId="7" fillId="4" borderId="5" xfId="2" applyFont="1" applyFill="1" applyBorder="1" applyAlignment="1">
      <alignment horizontal="left"/>
    </xf>
    <xf numFmtId="43" fontId="7" fillId="5" borderId="7" xfId="2" applyFont="1" applyFill="1" applyBorder="1" applyAlignment="1">
      <alignment horizontal="left"/>
    </xf>
    <xf numFmtId="49" fontId="6" fillId="0" borderId="0" xfId="3" applyNumberFormat="1" applyFont="1"/>
    <xf numFmtId="43" fontId="7" fillId="4" borderId="5" xfId="2" applyFont="1" applyFill="1" applyBorder="1"/>
    <xf numFmtId="43" fontId="7" fillId="5" borderId="9" xfId="2" applyFont="1" applyFill="1" applyBorder="1"/>
    <xf numFmtId="43" fontId="7" fillId="3" borderId="0" xfId="2" applyFont="1" applyFill="1" applyBorder="1"/>
    <xf numFmtId="43" fontId="7" fillId="0" borderId="0" xfId="2" quotePrefix="1" applyFont="1" applyBorder="1"/>
    <xf numFmtId="43" fontId="7" fillId="0" borderId="0" xfId="2" applyFont="1" applyAlignment="1">
      <alignment horizontal="center"/>
    </xf>
    <xf numFmtId="0" fontId="13" fillId="0" borderId="0" xfId="3" applyFont="1"/>
    <xf numFmtId="0" fontId="7" fillId="0" borderId="0" xfId="3" applyFont="1" applyAlignment="1">
      <alignment horizontal="center"/>
    </xf>
    <xf numFmtId="43" fontId="3" fillId="6" borderId="10" xfId="2" applyFont="1" applyFill="1" applyBorder="1"/>
    <xf numFmtId="43" fontId="7" fillId="0" borderId="10" xfId="2" applyFont="1" applyBorder="1" applyAlignment="1">
      <alignment horizontal="center"/>
    </xf>
    <xf numFmtId="43" fontId="8" fillId="5" borderId="12" xfId="2" applyFont="1" applyFill="1" applyBorder="1"/>
    <xf numFmtId="43" fontId="7" fillId="0" borderId="0" xfId="2" applyFont="1" applyFill="1" applyAlignment="1">
      <alignment horizontal="left"/>
    </xf>
    <xf numFmtId="0" fontId="15" fillId="0" borderId="0" xfId="3" applyFont="1"/>
    <xf numFmtId="43" fontId="7" fillId="0" borderId="0" xfId="3" applyNumberFormat="1" applyFont="1"/>
    <xf numFmtId="2" fontId="7" fillId="0" borderId="0" xfId="3" applyNumberFormat="1" applyFont="1"/>
    <xf numFmtId="0" fontId="3" fillId="5" borderId="0" xfId="3" applyFill="1"/>
    <xf numFmtId="43" fontId="7" fillId="10" borderId="10" xfId="2" applyFont="1" applyFill="1" applyBorder="1"/>
    <xf numFmtId="43" fontId="8" fillId="8" borderId="12" xfId="2" applyFont="1" applyFill="1" applyBorder="1"/>
    <xf numFmtId="43" fontId="7" fillId="2" borderId="0" xfId="3" applyNumberFormat="1" applyFont="1" applyFill="1"/>
    <xf numFmtId="43" fontId="7" fillId="2" borderId="0" xfId="2" applyFont="1" applyFill="1"/>
    <xf numFmtId="2" fontId="7" fillId="2" borderId="0" xfId="3" applyNumberFormat="1" applyFont="1" applyFill="1"/>
    <xf numFmtId="0" fontId="3" fillId="2" borderId="0" xfId="3" applyFill="1"/>
    <xf numFmtId="10" fontId="7" fillId="0" borderId="0" xfId="2" applyNumberFormat="1" applyFont="1" applyAlignment="1">
      <alignment horizontal="center"/>
    </xf>
    <xf numFmtId="10" fontId="7" fillId="0" borderId="0" xfId="5" applyNumberFormat="1" applyFont="1" applyAlignment="1">
      <alignment horizontal="center"/>
    </xf>
    <xf numFmtId="0" fontId="8" fillId="2" borderId="0" xfId="3" applyFont="1" applyFill="1"/>
    <xf numFmtId="43" fontId="4" fillId="2" borderId="0" xfId="3" applyNumberFormat="1" applyFont="1" applyFill="1"/>
    <xf numFmtId="0" fontId="4" fillId="0" borderId="0" xfId="3" applyFont="1"/>
    <xf numFmtId="43" fontId="7" fillId="0" borderId="0" xfId="2" applyFont="1"/>
    <xf numFmtId="43" fontId="4" fillId="0" borderId="0" xfId="3" applyNumberFormat="1" applyFont="1"/>
    <xf numFmtId="0" fontId="2" fillId="0" borderId="0" xfId="6" applyFont="1"/>
    <xf numFmtId="0" fontId="20" fillId="0" borderId="0" xfId="3" applyFont="1" applyAlignment="1">
      <alignment horizontal="left" indent="1"/>
    </xf>
    <xf numFmtId="0" fontId="20" fillId="0" borderId="0" xfId="3" applyFont="1" applyAlignment="1">
      <alignment horizontal="center"/>
    </xf>
    <xf numFmtId="0" fontId="8" fillId="3" borderId="0" xfId="3" applyFont="1" applyFill="1"/>
    <xf numFmtId="0" fontId="3" fillId="3" borderId="0" xfId="3" applyFill="1" applyAlignment="1">
      <alignment horizontal="right"/>
    </xf>
    <xf numFmtId="0" fontId="2" fillId="0" borderId="0" xfId="6" applyFont="1" applyAlignment="1">
      <alignment horizontal="center" vertical="center" wrapText="1"/>
    </xf>
    <xf numFmtId="0" fontId="21" fillId="0" borderId="0" xfId="6" applyFont="1" applyAlignment="1">
      <alignment horizontal="center" vertical="center" wrapText="1"/>
    </xf>
    <xf numFmtId="0" fontId="2" fillId="3" borderId="0" xfId="6" applyFont="1" applyFill="1" applyAlignment="1">
      <alignment horizontal="center" vertical="center" wrapText="1"/>
    </xf>
    <xf numFmtId="0" fontId="2" fillId="3" borderId="0" xfId="6" applyFont="1" applyFill="1" applyAlignment="1">
      <alignment horizontal="center" vertical="center"/>
    </xf>
    <xf numFmtId="44" fontId="2" fillId="3" borderId="0" xfId="4" applyFont="1" applyFill="1" applyAlignment="1">
      <alignment horizontal="center" vertical="center"/>
    </xf>
    <xf numFmtId="0" fontId="1" fillId="0" borderId="0" xfId="6" applyAlignment="1">
      <alignment horizontal="center" vertical="center"/>
    </xf>
    <xf numFmtId="14" fontId="2" fillId="0" borderId="0" xfId="6" applyNumberFormat="1" applyFont="1" applyAlignment="1">
      <alignment horizontal="center" vertical="center"/>
    </xf>
    <xf numFmtId="14" fontId="2" fillId="0" borderId="0" xfId="6" applyNumberFormat="1" applyFont="1"/>
    <xf numFmtId="164" fontId="1" fillId="0" borderId="0" xfId="6" applyNumberFormat="1" applyAlignment="1">
      <alignment horizontal="center" vertical="center"/>
    </xf>
    <xf numFmtId="44" fontId="1" fillId="3" borderId="0" xfId="4" applyFont="1" applyFill="1" applyAlignment="1">
      <alignment horizontal="right"/>
    </xf>
    <xf numFmtId="0" fontId="1" fillId="0" borderId="0" xfId="6"/>
    <xf numFmtId="14" fontId="2" fillId="0" borderId="0" xfId="6" applyNumberFormat="1" applyFont="1" applyAlignment="1">
      <alignment horizontal="center" vertical="center" wrapText="1"/>
    </xf>
    <xf numFmtId="0" fontId="1" fillId="0" borderId="0" xfId="6" applyAlignment="1">
      <alignment horizontal="center"/>
    </xf>
    <xf numFmtId="164" fontId="1" fillId="0" borderId="13" xfId="6" applyNumberFormat="1" applyBorder="1" applyAlignment="1">
      <alignment horizontal="center" vertical="center"/>
    </xf>
    <xf numFmtId="0" fontId="2" fillId="0" borderId="0" xfId="6" applyFont="1" applyAlignment="1">
      <alignment horizontal="left" vertical="center" indent="5"/>
    </xf>
    <xf numFmtId="1" fontId="1" fillId="0" borderId="0" xfId="6" applyNumberFormat="1" applyAlignment="1">
      <alignment horizontal="center" vertical="center"/>
    </xf>
    <xf numFmtId="0" fontId="2" fillId="0" borderId="0" xfId="6" applyFont="1" applyAlignment="1">
      <alignment horizontal="left" vertical="center" indent="3"/>
    </xf>
    <xf numFmtId="164" fontId="1" fillId="0" borderId="12" xfId="6" applyNumberFormat="1" applyBorder="1" applyAlignment="1">
      <alignment horizontal="center" vertical="center"/>
    </xf>
    <xf numFmtId="14" fontId="2" fillId="0" borderId="0" xfId="6" applyNumberFormat="1" applyFont="1" applyAlignment="1">
      <alignment horizontal="left" vertical="center" indent="2"/>
    </xf>
    <xf numFmtId="14" fontId="2" fillId="0" borderId="0" xfId="6" applyNumberFormat="1" applyFont="1" applyAlignment="1">
      <alignment horizontal="left" vertical="center"/>
    </xf>
    <xf numFmtId="14" fontId="2" fillId="0" borderId="0" xfId="6" applyNumberFormat="1" applyFont="1" applyAlignment="1">
      <alignment horizontal="right" vertical="center"/>
    </xf>
    <xf numFmtId="44" fontId="2" fillId="3" borderId="0" xfId="4" applyFont="1" applyFill="1" applyBorder="1" applyAlignment="1">
      <alignment horizontal="right"/>
    </xf>
    <xf numFmtId="164" fontId="3" fillId="3" borderId="0" xfId="4" applyNumberFormat="1" applyFont="1" applyFill="1" applyAlignment="1">
      <alignment horizontal="center" vertical="center"/>
    </xf>
    <xf numFmtId="44" fontId="1" fillId="3" borderId="0" xfId="4" applyFont="1" applyFill="1" applyBorder="1" applyAlignment="1">
      <alignment horizontal="right"/>
    </xf>
    <xf numFmtId="44" fontId="1" fillId="0" borderId="0" xfId="1"/>
    <xf numFmtId="164" fontId="22" fillId="0" borderId="0" xfId="3" applyNumberFormat="1" applyFont="1" applyAlignment="1">
      <alignment horizontal="center" vertical="center"/>
    </xf>
    <xf numFmtId="44" fontId="23" fillId="3" borderId="0" xfId="4" applyFont="1" applyFill="1" applyAlignment="1">
      <alignment horizontal="right"/>
    </xf>
    <xf numFmtId="0" fontId="24" fillId="0" borderId="0" xfId="6" applyFont="1"/>
    <xf numFmtId="44" fontId="25" fillId="0" borderId="0" xfId="4" applyFont="1"/>
    <xf numFmtId="164" fontId="1" fillId="3" borderId="13" xfId="6" applyNumberFormat="1" applyFill="1" applyBorder="1" applyAlignment="1">
      <alignment horizontal="center" vertical="center"/>
    </xf>
    <xf numFmtId="0" fontId="2" fillId="0" borderId="0" xfId="6" applyFont="1" applyAlignment="1">
      <alignment vertical="center"/>
    </xf>
    <xf numFmtId="164" fontId="22" fillId="3" borderId="12" xfId="6" applyNumberFormat="1" applyFont="1" applyFill="1" applyBorder="1" applyAlignment="1">
      <alignment horizontal="center" vertical="center"/>
    </xf>
    <xf numFmtId="164" fontId="1" fillId="3" borderId="12" xfId="6" applyNumberFormat="1" applyFill="1" applyBorder="1" applyAlignment="1">
      <alignment horizontal="center" vertical="center"/>
    </xf>
    <xf numFmtId="44" fontId="2" fillId="3" borderId="0" xfId="4" applyFont="1" applyFill="1" applyAlignment="1">
      <alignment horizontal="right"/>
    </xf>
    <xf numFmtId="0" fontId="1" fillId="3" borderId="0" xfId="6" applyFill="1"/>
    <xf numFmtId="44" fontId="1" fillId="0" borderId="0" xfId="6" applyNumberFormat="1"/>
    <xf numFmtId="0" fontId="2" fillId="0" borderId="0" xfId="6" applyFont="1" applyAlignment="1">
      <alignment horizontal="right" vertical="center"/>
    </xf>
    <xf numFmtId="44" fontId="1" fillId="0" borderId="0" xfId="7" applyFont="1"/>
    <xf numFmtId="44" fontId="1" fillId="0" borderId="0" xfId="7" applyFont="1" applyBorder="1"/>
    <xf numFmtId="0" fontId="7" fillId="0" borderId="0" xfId="3" applyFont="1"/>
    <xf numFmtId="43" fontId="7" fillId="0" borderId="0" xfId="2" applyFont="1" applyBorder="1"/>
    <xf numFmtId="0" fontId="2" fillId="0" borderId="0" xfId="6" applyFont="1" applyAlignment="1">
      <alignment horizontal="center" vertical="center"/>
    </xf>
    <xf numFmtId="164" fontId="8" fillId="3" borderId="0" xfId="3" applyNumberFormat="1" applyFont="1" applyFill="1" applyAlignment="1">
      <alignment horizontal="center" vertical="center"/>
    </xf>
    <xf numFmtId="0" fontId="6" fillId="3" borderId="0" xfId="3" applyFont="1" applyFill="1" applyAlignment="1">
      <alignment horizontal="left"/>
    </xf>
    <xf numFmtId="43" fontId="5" fillId="0" borderId="4" xfId="2" applyFont="1" applyFill="1" applyBorder="1" applyAlignment="1">
      <alignment horizontal="center"/>
    </xf>
    <xf numFmtId="43" fontId="5" fillId="0" borderId="6" xfId="2" applyFont="1" applyFill="1" applyBorder="1" applyAlignment="1">
      <alignment horizontal="center"/>
    </xf>
    <xf numFmtId="43" fontId="7" fillId="0" borderId="14" xfId="2" applyFont="1" applyBorder="1"/>
    <xf numFmtId="2" fontId="7" fillId="0" borderId="6" xfId="2" applyNumberFormat="1" applyFont="1" applyBorder="1"/>
    <xf numFmtId="43" fontId="7" fillId="0" borderId="0" xfId="2" quotePrefix="1" applyFont="1" applyBorder="1" applyAlignment="1">
      <alignment vertical="center" wrapText="1"/>
    </xf>
    <xf numFmtId="43" fontId="7" fillId="0" borderId="4" xfId="2" applyFont="1" applyFill="1" applyBorder="1"/>
    <xf numFmtId="43" fontId="7" fillId="0" borderId="4" xfId="2" applyFont="1" applyFill="1" applyBorder="1" applyAlignment="1">
      <alignment horizontal="center"/>
    </xf>
    <xf numFmtId="43" fontId="3" fillId="0" borderId="0" xfId="2" applyFont="1" applyBorder="1"/>
    <xf numFmtId="2" fontId="7" fillId="3" borderId="6" xfId="3" applyNumberFormat="1" applyFont="1" applyFill="1" applyBorder="1"/>
    <xf numFmtId="43" fontId="7" fillId="0" borderId="4" xfId="2" applyFont="1" applyFill="1" applyBorder="1" applyAlignment="1">
      <alignment horizontal="center" vertical="center"/>
    </xf>
    <xf numFmtId="2" fontId="7" fillId="4" borderId="0" xfId="3" applyNumberFormat="1" applyFont="1" applyFill="1" applyAlignment="1">
      <alignment vertical="center"/>
    </xf>
    <xf numFmtId="43" fontId="7" fillId="4" borderId="0" xfId="2" applyFont="1" applyFill="1" applyBorder="1" applyAlignment="1">
      <alignment vertical="center"/>
    </xf>
    <xf numFmtId="43" fontId="7" fillId="6" borderId="0" xfId="2" applyFont="1" applyFill="1" applyBorder="1" applyAlignment="1">
      <alignment vertical="center"/>
    </xf>
    <xf numFmtId="43" fontId="3" fillId="0" borderId="0" xfId="2" applyFont="1" applyBorder="1" applyAlignment="1">
      <alignment vertical="center"/>
    </xf>
    <xf numFmtId="43" fontId="12" fillId="0" borderId="6" xfId="2" quotePrefix="1" applyFont="1" applyBorder="1" applyAlignment="1">
      <alignment vertical="center" wrapText="1"/>
    </xf>
    <xf numFmtId="0" fontId="7" fillId="0" borderId="4" xfId="3" applyFont="1" applyBorder="1" applyAlignment="1">
      <alignment horizontal="center"/>
    </xf>
    <xf numFmtId="43" fontId="7" fillId="0" borderId="0" xfId="2" applyFont="1" applyBorder="1" applyAlignment="1">
      <alignment wrapText="1"/>
    </xf>
    <xf numFmtId="0" fontId="7" fillId="0" borderId="0" xfId="3" applyFont="1" applyAlignment="1">
      <alignment horizontal="center" wrapText="1"/>
    </xf>
    <xf numFmtId="2" fontId="7" fillId="0" borderId="11" xfId="3" applyNumberFormat="1" applyFont="1" applyBorder="1" applyAlignment="1">
      <alignment horizontal="center"/>
    </xf>
    <xf numFmtId="0" fontId="7" fillId="0" borderId="4" xfId="3" applyFont="1" applyBorder="1"/>
    <xf numFmtId="0" fontId="8" fillId="0" borderId="0" xfId="3" applyFont="1" applyAlignment="1">
      <alignment horizontal="right"/>
    </xf>
    <xf numFmtId="14" fontId="7" fillId="0" borderId="0" xfId="2" applyNumberFormat="1" applyFont="1" applyBorder="1"/>
    <xf numFmtId="1" fontId="14" fillId="0" borderId="6" xfId="3" applyNumberFormat="1" applyFont="1" applyBorder="1"/>
    <xf numFmtId="0" fontId="7" fillId="7" borderId="4" xfId="3" applyFont="1" applyFill="1" applyBorder="1"/>
    <xf numFmtId="0" fontId="3" fillId="8" borderId="0" xfId="3" applyFill="1"/>
    <xf numFmtId="43" fontId="4" fillId="8" borderId="0" xfId="2" applyFont="1" applyFill="1" applyBorder="1" applyAlignment="1">
      <alignment horizontal="center"/>
    </xf>
    <xf numFmtId="43" fontId="4" fillId="8" borderId="0" xfId="2" applyFont="1" applyFill="1" applyBorder="1" applyAlignment="1">
      <alignment horizontal="left" indent="1"/>
    </xf>
    <xf numFmtId="43" fontId="4" fillId="8" borderId="6" xfId="2" applyFont="1" applyFill="1" applyBorder="1" applyAlignment="1">
      <alignment horizontal="left" indent="2"/>
    </xf>
    <xf numFmtId="43" fontId="7" fillId="9" borderId="0" xfId="2" applyFont="1" applyFill="1" applyBorder="1"/>
    <xf numFmtId="2" fontId="7" fillId="0" borderId="6" xfId="3" applyNumberFormat="1" applyFont="1" applyBorder="1"/>
    <xf numFmtId="44" fontId="7" fillId="3" borderId="0" xfId="4" applyFont="1" applyFill="1" applyBorder="1"/>
    <xf numFmtId="43" fontId="3" fillId="0" borderId="0" xfId="3" applyNumberFormat="1"/>
    <xf numFmtId="43" fontId="12" fillId="9" borderId="0" xfId="2" quotePrefix="1" applyFont="1" applyFill="1" applyBorder="1" applyAlignment="1">
      <alignment vertical="center" wrapText="1"/>
    </xf>
    <xf numFmtId="1" fontId="16" fillId="13" borderId="6" xfId="3" applyNumberFormat="1" applyFont="1" applyFill="1" applyBorder="1"/>
    <xf numFmtId="43" fontId="7" fillId="2" borderId="0" xfId="2" quotePrefix="1" applyFont="1" applyFill="1" applyBorder="1" applyAlignment="1">
      <alignment vertical="center" wrapText="1"/>
    </xf>
    <xf numFmtId="1" fontId="16" fillId="3" borderId="6" xfId="3" applyNumberFormat="1" applyFont="1" applyFill="1" applyBorder="1"/>
    <xf numFmtId="0" fontId="3" fillId="0" borderId="0" xfId="3" applyAlignment="1">
      <alignment horizontal="right"/>
    </xf>
    <xf numFmtId="0" fontId="7" fillId="7" borderId="4" xfId="3" applyFont="1" applyFill="1" applyBorder="1" applyAlignment="1">
      <alignment horizontal="right"/>
    </xf>
    <xf numFmtId="43" fontId="7" fillId="7" borderId="0" xfId="2" applyFont="1" applyFill="1" applyBorder="1"/>
    <xf numFmtId="0" fontId="7" fillId="10" borderId="4" xfId="3" applyFont="1" applyFill="1" applyBorder="1"/>
    <xf numFmtId="43" fontId="7" fillId="6" borderId="0" xfId="2" applyFont="1" applyFill="1" applyBorder="1"/>
    <xf numFmtId="2" fontId="7" fillId="6" borderId="6" xfId="3" applyNumberFormat="1" applyFont="1" applyFill="1" applyBorder="1"/>
    <xf numFmtId="43" fontId="7" fillId="11" borderId="0" xfId="2" applyFont="1" applyFill="1" applyBorder="1"/>
    <xf numFmtId="43" fontId="12" fillId="0" borderId="0" xfId="2" quotePrefix="1" applyFont="1" applyBorder="1" applyAlignment="1">
      <alignment vertical="center" wrapText="1"/>
    </xf>
    <xf numFmtId="43" fontId="12" fillId="12" borderId="0" xfId="2" quotePrefix="1" applyFont="1" applyFill="1" applyBorder="1" applyAlignment="1">
      <alignment vertical="center" wrapText="1"/>
    </xf>
    <xf numFmtId="0" fontId="7" fillId="10" borderId="4" xfId="3" applyFont="1" applyFill="1" applyBorder="1" applyAlignment="1">
      <alignment horizontal="right"/>
    </xf>
    <xf numFmtId="1" fontId="17" fillId="0" borderId="6" xfId="3" applyNumberFormat="1" applyFont="1" applyBorder="1"/>
    <xf numFmtId="43" fontId="7" fillId="0" borderId="4" xfId="3" applyNumberFormat="1" applyFont="1" applyBorder="1"/>
    <xf numFmtId="0" fontId="7" fillId="0" borderId="8" xfId="3" applyFont="1" applyBorder="1"/>
    <xf numFmtId="2" fontId="7" fillId="0" borderId="11" xfId="3" applyNumberFormat="1" applyFont="1" applyBorder="1"/>
    <xf numFmtId="0" fontId="19" fillId="0" borderId="4" xfId="3" applyFont="1" applyBorder="1"/>
    <xf numFmtId="44" fontId="2" fillId="3" borderId="0" xfId="4" applyFont="1" applyFill="1" applyBorder="1" applyAlignment="1">
      <alignment horizontal="center" vertical="center"/>
    </xf>
    <xf numFmtId="164" fontId="3" fillId="3" borderId="0" xfId="4" applyNumberFormat="1" applyFont="1" applyFill="1" applyBorder="1" applyAlignment="1">
      <alignment horizontal="center" vertical="center"/>
    </xf>
    <xf numFmtId="0" fontId="2" fillId="0" borderId="0" xfId="6" applyFont="1" applyAlignment="1">
      <alignment horizontal="left" vertical="center"/>
    </xf>
    <xf numFmtId="164" fontId="1" fillId="3" borderId="0" xfId="6" applyNumberFormat="1" applyFill="1" applyAlignment="1">
      <alignment horizontal="center" vertical="center"/>
    </xf>
    <xf numFmtId="164" fontId="22" fillId="3" borderId="0" xfId="3" applyNumberFormat="1" applyFont="1" applyFill="1" applyAlignment="1">
      <alignment horizontal="center"/>
    </xf>
    <xf numFmtId="0" fontId="2" fillId="0" borderId="0" xfId="6" applyFont="1" applyAlignment="1">
      <alignment horizontal="left" vertical="top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2"/>
    </xf>
    <xf numFmtId="164" fontId="1" fillId="0" borderId="0" xfId="6" applyNumberFormat="1"/>
    <xf numFmtId="164" fontId="1" fillId="3" borderId="0" xfId="6" applyNumberFormat="1" applyFill="1"/>
    <xf numFmtId="0" fontId="2" fillId="0" borderId="0" xfId="6" applyFont="1" applyAlignment="1">
      <alignment horizontal="left" indent="1"/>
    </xf>
    <xf numFmtId="44" fontId="2" fillId="0" borderId="0" xfId="4" applyFont="1" applyBorder="1" applyAlignment="1">
      <alignment horizontal="right" vertical="center"/>
    </xf>
    <xf numFmtId="44" fontId="2" fillId="0" borderId="0" xfId="4" applyFont="1" applyBorder="1" applyAlignment="1">
      <alignment horizontal="right"/>
    </xf>
    <xf numFmtId="0" fontId="26" fillId="0" borderId="0" xfId="6" applyFont="1"/>
    <xf numFmtId="165" fontId="1" fillId="0" borderId="0" xfId="6" applyNumberFormat="1" applyAlignment="1">
      <alignment horizontal="left"/>
    </xf>
    <xf numFmtId="0" fontId="1" fillId="0" borderId="0" xfId="6" applyAlignment="1">
      <alignment horizontal="right"/>
    </xf>
    <xf numFmtId="2" fontId="1" fillId="0" borderId="0" xfId="6" applyNumberFormat="1"/>
    <xf numFmtId="0" fontId="18" fillId="0" borderId="0" xfId="3" applyFont="1" applyAlignment="1">
      <alignment vertical="center"/>
    </xf>
    <xf numFmtId="0" fontId="27" fillId="0" borderId="0" xfId="6" applyFont="1" applyAlignment="1">
      <alignment horizontal="left"/>
    </xf>
    <xf numFmtId="0" fontId="28" fillId="0" borderId="0" xfId="6" applyFont="1" applyAlignment="1">
      <alignment horizontal="right"/>
    </xf>
    <xf numFmtId="0" fontId="18" fillId="3" borderId="0" xfId="3" applyFont="1" applyFill="1" applyAlignment="1">
      <alignment vertical="center"/>
    </xf>
    <xf numFmtId="0" fontId="0" fillId="0" borderId="0" xfId="6" applyFont="1"/>
    <xf numFmtId="0" fontId="1" fillId="0" borderId="0" xfId="6" applyAlignment="1">
      <alignment horizontal="right" vertical="center"/>
    </xf>
    <xf numFmtId="0" fontId="29" fillId="3" borderId="0" xfId="6" applyFont="1" applyFill="1"/>
    <xf numFmtId="0" fontId="30" fillId="3" borderId="0" xfId="6" applyFont="1" applyFill="1"/>
    <xf numFmtId="0" fontId="1" fillId="3" borderId="0" xfId="6" applyFill="1" applyAlignment="1">
      <alignment horizontal="right" vertical="center"/>
    </xf>
    <xf numFmtId="43" fontId="5" fillId="0" borderId="2" xfId="2" applyFont="1" applyBorder="1" applyAlignment="1">
      <alignment horizontal="center"/>
    </xf>
    <xf numFmtId="43" fontId="5" fillId="5" borderId="1" xfId="2" applyFont="1" applyFill="1" applyBorder="1" applyAlignment="1">
      <alignment horizontal="center"/>
    </xf>
    <xf numFmtId="43" fontId="5" fillId="5" borderId="0" xfId="2" applyFont="1" applyFill="1" applyBorder="1" applyAlignment="1">
      <alignment horizontal="center"/>
    </xf>
    <xf numFmtId="43" fontId="5" fillId="5" borderId="2" xfId="2" applyFont="1" applyFill="1" applyBorder="1" applyAlignment="1">
      <alignment horizontal="center"/>
    </xf>
    <xf numFmtId="43" fontId="5" fillId="5" borderId="3" xfId="2" applyFont="1" applyFill="1" applyBorder="1" applyAlignment="1">
      <alignment horizontal="center"/>
    </xf>
    <xf numFmtId="0" fontId="2" fillId="0" borderId="0" xfId="6" applyFont="1" applyAlignment="1">
      <alignment horizontal="center"/>
    </xf>
    <xf numFmtId="0" fontId="2" fillId="0" borderId="0" xfId="6" applyFont="1" applyAlignment="1">
      <alignment horizontal="center" vertical="center"/>
    </xf>
  </cellXfs>
  <cellStyles count="9">
    <cellStyle name="Comma 2" xfId="2" xr:uid="{00000000-0005-0000-0000-000000000000}"/>
    <cellStyle name="Currency" xfId="1" builtinId="4"/>
    <cellStyle name="Currency 2" xfId="4" xr:uid="{00000000-0005-0000-0000-000002000000}"/>
    <cellStyle name="Currency 3" xfId="7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2 3 2" xfId="8" xr:uid="{00000000-0005-0000-0000-000007000000}"/>
    <cellStyle name="Percent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E5266-C500-4E63-8E49-671D2D4C796E}">
  <sheetPr>
    <pageSetUpPr fitToPage="1"/>
  </sheetPr>
  <dimension ref="A1:O45"/>
  <sheetViews>
    <sheetView zoomScale="115" zoomScaleNormal="115" workbookViewId="0">
      <selection activeCell="A42" sqref="A42"/>
    </sheetView>
  </sheetViews>
  <sheetFormatPr defaultColWidth="9.140625" defaultRowHeight="12.75" x14ac:dyDescent="0.2"/>
  <cols>
    <col min="1" max="1" width="29.140625" style="7" bestFit="1" customWidth="1"/>
    <col min="2" max="2" width="14.5703125" style="7" customWidth="1"/>
    <col min="3" max="3" width="13.7109375" style="7" customWidth="1"/>
    <col min="4" max="4" width="13.85546875" style="7" customWidth="1"/>
    <col min="5" max="5" width="13.5703125" style="7" customWidth="1"/>
    <col min="6" max="6" width="15.5703125" style="7" customWidth="1"/>
    <col min="7" max="7" width="12.28515625" style="7" customWidth="1"/>
    <col min="8" max="8" width="13.5703125" style="7" bestFit="1" customWidth="1"/>
    <col min="9" max="9" width="20" style="7" customWidth="1"/>
    <col min="10" max="10" width="24.42578125" style="7" customWidth="1"/>
    <col min="11" max="11" width="11.85546875" style="7" bestFit="1" customWidth="1"/>
    <col min="12" max="12" width="12.42578125" style="7" customWidth="1"/>
    <col min="13" max="13" width="9.85546875" style="7" customWidth="1"/>
    <col min="14" max="16384" width="9.140625" style="7"/>
  </cols>
  <sheetData>
    <row r="1" spans="1:12" ht="19.5" customHeight="1" thickBot="1" x14ac:dyDescent="0.25">
      <c r="A1" s="1" t="s">
        <v>0</v>
      </c>
      <c r="B1" s="197" t="s">
        <v>90</v>
      </c>
      <c r="C1" s="197"/>
      <c r="D1" s="197"/>
      <c r="E1" s="197"/>
      <c r="F1" s="197"/>
      <c r="G1" s="197"/>
      <c r="H1" s="2" t="s">
        <v>1</v>
      </c>
      <c r="I1" s="3" t="s">
        <v>2</v>
      </c>
      <c r="J1" s="4" t="s">
        <v>3</v>
      </c>
      <c r="K1" s="5"/>
      <c r="L1" s="6"/>
    </row>
    <row r="2" spans="1:12" ht="46.5" customHeight="1" x14ac:dyDescent="0.2">
      <c r="A2" s="8"/>
      <c r="B2" s="9" t="s">
        <v>4</v>
      </c>
      <c r="C2" s="9" t="s">
        <v>5</v>
      </c>
      <c r="D2" s="9" t="s">
        <v>6</v>
      </c>
      <c r="E2" s="10"/>
      <c r="F2" s="11"/>
      <c r="G2" s="12"/>
      <c r="H2" s="13" t="s">
        <v>7</v>
      </c>
      <c r="I2" s="14"/>
      <c r="J2" s="15"/>
      <c r="K2" s="16" t="s">
        <v>8</v>
      </c>
      <c r="L2" s="17" t="s">
        <v>9</v>
      </c>
    </row>
    <row r="3" spans="1:12" ht="24" customHeight="1" x14ac:dyDescent="0.2">
      <c r="A3" s="18" t="s">
        <v>10</v>
      </c>
      <c r="B3" s="19" t="s">
        <v>11</v>
      </c>
      <c r="C3" s="19" t="s">
        <v>12</v>
      </c>
      <c r="D3" s="19" t="s">
        <v>13</v>
      </c>
      <c r="E3" s="13" t="s">
        <v>14</v>
      </c>
      <c r="F3" s="20" t="s">
        <v>15</v>
      </c>
      <c r="G3" s="21"/>
      <c r="H3" s="13" t="s">
        <v>9</v>
      </c>
      <c r="I3" s="22" t="s">
        <v>16</v>
      </c>
      <c r="J3" s="15" t="s">
        <v>17</v>
      </c>
      <c r="K3" s="23"/>
      <c r="L3" s="24"/>
    </row>
    <row r="4" spans="1:12" ht="17.100000000000001" customHeight="1" thickBot="1" x14ac:dyDescent="0.25">
      <c r="A4" s="25"/>
      <c r="B4" s="26"/>
      <c r="C4" s="27"/>
      <c r="D4" s="26"/>
      <c r="E4" s="28"/>
      <c r="F4" s="28"/>
      <c r="G4" s="28"/>
      <c r="H4" s="28">
        <f>SUM(B4:G4)</f>
        <v>0</v>
      </c>
      <c r="I4" s="28"/>
      <c r="J4" s="29">
        <f>SUM(H4:I4)</f>
        <v>0</v>
      </c>
      <c r="K4" s="30">
        <f>I4+G4</f>
        <v>0</v>
      </c>
      <c r="L4" s="31">
        <f>J4-K4</f>
        <v>0</v>
      </c>
    </row>
    <row r="5" spans="1:12" ht="17.100000000000001" customHeight="1" x14ac:dyDescent="0.2">
      <c r="A5" s="198"/>
      <c r="B5" s="199"/>
      <c r="C5" s="199"/>
      <c r="D5" s="199"/>
      <c r="E5" s="200"/>
      <c r="F5" s="200"/>
      <c r="G5" s="200"/>
      <c r="H5" s="200"/>
      <c r="I5" s="200"/>
      <c r="J5" s="201"/>
      <c r="K5" s="32"/>
      <c r="L5" s="119"/>
    </row>
    <row r="6" spans="1:12" ht="44.25" customHeight="1" thickBot="1" x14ac:dyDescent="0.25">
      <c r="A6" s="120"/>
      <c r="B6" s="34" t="s">
        <v>18</v>
      </c>
      <c r="C6" s="34" t="s">
        <v>19</v>
      </c>
      <c r="D6" s="34" t="s">
        <v>20</v>
      </c>
      <c r="E6" s="33"/>
      <c r="F6" s="33"/>
      <c r="G6" s="33"/>
      <c r="H6" s="33"/>
      <c r="I6" s="33"/>
      <c r="J6" s="121"/>
      <c r="L6" s="35"/>
    </row>
    <row r="7" spans="1:12" ht="17.100000000000001" customHeight="1" x14ac:dyDescent="0.2">
      <c r="A7" s="122" t="s">
        <v>21</v>
      </c>
      <c r="B7" s="36"/>
      <c r="C7" s="37"/>
      <c r="D7" s="116"/>
      <c r="E7" s="116"/>
      <c r="F7" s="116"/>
      <c r="G7" s="116"/>
      <c r="H7" s="116">
        <f>B7</f>
        <v>0</v>
      </c>
      <c r="I7" s="68" t="s">
        <v>22</v>
      </c>
      <c r="J7" s="123"/>
      <c r="K7" s="115"/>
      <c r="L7" s="6"/>
    </row>
    <row r="8" spans="1:12" ht="17.100000000000001" customHeight="1" thickBot="1" x14ac:dyDescent="0.25">
      <c r="A8" s="8" t="s">
        <v>23</v>
      </c>
      <c r="B8" s="38"/>
      <c r="C8" s="37"/>
      <c r="D8" s="116"/>
      <c r="E8" s="116"/>
      <c r="F8" s="116"/>
      <c r="G8" s="116"/>
      <c r="H8" s="116">
        <f>B8</f>
        <v>0</v>
      </c>
      <c r="I8" s="116"/>
      <c r="J8" s="123"/>
      <c r="K8" s="115"/>
      <c r="L8" s="39"/>
    </row>
    <row r="9" spans="1:12" ht="17.100000000000001" customHeight="1" x14ac:dyDescent="0.2">
      <c r="A9" s="8" t="s">
        <v>24</v>
      </c>
      <c r="B9" s="116"/>
      <c r="C9" s="40"/>
      <c r="D9" s="116"/>
      <c r="E9" s="116"/>
      <c r="F9" s="116"/>
      <c r="H9" s="116">
        <f>SUM(C9:G9)</f>
        <v>0</v>
      </c>
      <c r="I9" s="116"/>
      <c r="J9" s="123"/>
      <c r="K9" s="115"/>
      <c r="L9" s="6"/>
    </row>
    <row r="10" spans="1:12" ht="17.100000000000001" customHeight="1" thickBot="1" x14ac:dyDescent="0.25">
      <c r="A10" s="8" t="s">
        <v>25</v>
      </c>
      <c r="B10" s="116"/>
      <c r="C10" s="41"/>
      <c r="D10" s="116"/>
      <c r="E10" s="116"/>
      <c r="F10" s="116"/>
      <c r="G10" s="116"/>
      <c r="H10" s="116">
        <f>C10</f>
        <v>0</v>
      </c>
      <c r="I10" s="116"/>
      <c r="J10" s="123"/>
      <c r="K10" s="115"/>
      <c r="L10" s="42"/>
    </row>
    <row r="11" spans="1:12" ht="17.100000000000001" customHeight="1" x14ac:dyDescent="0.2">
      <c r="A11" s="8" t="s">
        <v>26</v>
      </c>
      <c r="B11" s="116"/>
      <c r="C11" s="37"/>
      <c r="D11" s="43"/>
      <c r="E11" s="116"/>
      <c r="F11" s="116"/>
      <c r="G11" s="116"/>
      <c r="H11" s="116">
        <f>D11+G11</f>
        <v>0</v>
      </c>
      <c r="I11" s="116"/>
      <c r="J11" s="123"/>
      <c r="K11" s="115"/>
      <c r="L11" s="6"/>
    </row>
    <row r="12" spans="1:12" ht="29.25" customHeight="1" thickBot="1" x14ac:dyDescent="0.25">
      <c r="A12" s="8" t="s">
        <v>27</v>
      </c>
      <c r="B12" s="116"/>
      <c r="C12" s="37"/>
      <c r="D12" s="44"/>
      <c r="E12" s="116"/>
      <c r="F12" s="116"/>
      <c r="H12" s="116">
        <f>D12+F12+G12</f>
        <v>0</v>
      </c>
      <c r="I12" s="124"/>
      <c r="J12" s="123"/>
      <c r="K12" s="115"/>
      <c r="L12" s="6"/>
    </row>
    <row r="13" spans="1:12" ht="17.100000000000001" customHeight="1" x14ac:dyDescent="0.2">
      <c r="A13" s="125" t="s">
        <v>28</v>
      </c>
      <c r="B13" s="116"/>
      <c r="C13" s="37"/>
      <c r="D13" s="116"/>
      <c r="E13" s="116"/>
      <c r="F13" s="116"/>
      <c r="G13" s="45"/>
      <c r="H13" s="11"/>
      <c r="I13" s="46"/>
      <c r="J13" s="123"/>
      <c r="K13" s="115"/>
      <c r="L13" s="6"/>
    </row>
    <row r="14" spans="1:12" ht="27.75" customHeight="1" x14ac:dyDescent="0.2">
      <c r="A14" s="126" t="s">
        <v>29</v>
      </c>
      <c r="B14" s="116"/>
      <c r="C14" s="116"/>
      <c r="D14" s="116"/>
      <c r="E14" s="116"/>
      <c r="H14" s="127">
        <f>SUM(H7:H13)</f>
        <v>0</v>
      </c>
      <c r="I14" s="116"/>
      <c r="J14" s="128"/>
      <c r="K14" s="115"/>
      <c r="L14" s="6"/>
    </row>
    <row r="15" spans="1:12" ht="34.5" customHeight="1" x14ac:dyDescent="0.2">
      <c r="A15" s="129" t="s">
        <v>30</v>
      </c>
      <c r="C15" s="130"/>
      <c r="D15" s="131"/>
      <c r="E15" s="131"/>
      <c r="F15" s="132"/>
      <c r="H15" s="133">
        <f>SUM(C15:F15)+G15</f>
        <v>0</v>
      </c>
      <c r="I15" s="124"/>
      <c r="J15" s="134"/>
      <c r="K15" s="115"/>
      <c r="L15" s="6"/>
    </row>
    <row r="16" spans="1:12" ht="30" customHeight="1" x14ac:dyDescent="0.2">
      <c r="A16" s="135" t="s">
        <v>31</v>
      </c>
      <c r="D16" s="115"/>
      <c r="E16" s="116"/>
      <c r="F16" s="136"/>
      <c r="G16" s="137"/>
      <c r="H16" s="50"/>
      <c r="I16" s="51" t="s">
        <v>85</v>
      </c>
      <c r="J16" s="138" t="s">
        <v>33</v>
      </c>
      <c r="K16" s="48"/>
      <c r="L16" s="6"/>
    </row>
    <row r="17" spans="1:13" ht="17.100000000000001" customHeight="1" thickBot="1" x14ac:dyDescent="0.25">
      <c r="A17" s="139"/>
      <c r="B17" s="116"/>
      <c r="C17" s="116"/>
      <c r="D17" s="116"/>
      <c r="E17" s="116"/>
      <c r="G17" s="140"/>
      <c r="H17" s="52">
        <f>SUM(H14:H16)</f>
        <v>0</v>
      </c>
      <c r="I17" s="141"/>
      <c r="J17" s="142"/>
      <c r="K17" s="48"/>
      <c r="L17" s="6"/>
    </row>
    <row r="18" spans="1:13" ht="17.100000000000001" customHeight="1" thickTop="1" x14ac:dyDescent="0.25">
      <c r="A18" s="143" t="s">
        <v>34</v>
      </c>
      <c r="B18" s="144"/>
      <c r="C18" s="144"/>
      <c r="D18" s="144"/>
      <c r="E18" s="144"/>
      <c r="F18" s="145" t="s">
        <v>35</v>
      </c>
      <c r="G18" s="145"/>
      <c r="H18" s="145"/>
      <c r="I18" s="146"/>
      <c r="J18" s="147"/>
      <c r="K18" s="53"/>
      <c r="L18" s="54"/>
    </row>
    <row r="19" spans="1:13" ht="17.100000000000001" customHeight="1" x14ac:dyDescent="0.2">
      <c r="A19" s="139" t="s">
        <v>36</v>
      </c>
      <c r="B19" s="116"/>
      <c r="C19" s="116"/>
      <c r="D19" s="116"/>
      <c r="E19" s="116"/>
      <c r="F19" s="116"/>
      <c r="G19" s="116"/>
      <c r="H19" s="148"/>
      <c r="I19" s="124"/>
      <c r="J19" s="149"/>
      <c r="L19" s="55"/>
      <c r="M19" s="55"/>
    </row>
    <row r="20" spans="1:13" ht="24.75" customHeight="1" x14ac:dyDescent="0.2">
      <c r="A20" s="139" t="s">
        <v>37</v>
      </c>
      <c r="B20" s="116"/>
      <c r="C20" s="116"/>
      <c r="D20" s="116"/>
      <c r="E20" s="116"/>
      <c r="F20" s="45"/>
      <c r="G20" s="150"/>
      <c r="H20" s="151"/>
      <c r="I20" s="152"/>
      <c r="J20" s="153"/>
      <c r="L20" s="49"/>
      <c r="M20" s="49"/>
    </row>
    <row r="21" spans="1:13" ht="17.100000000000001" customHeight="1" x14ac:dyDescent="0.2">
      <c r="A21" s="139" t="s">
        <v>38</v>
      </c>
      <c r="B21" s="116"/>
      <c r="C21" s="116"/>
      <c r="D21" s="116"/>
      <c r="E21" s="116"/>
      <c r="F21" s="116"/>
      <c r="J21" s="149"/>
    </row>
    <row r="22" spans="1:13" ht="30" customHeight="1" x14ac:dyDescent="0.2">
      <c r="A22" s="139" t="s">
        <v>84</v>
      </c>
      <c r="B22" s="116"/>
      <c r="C22" s="116"/>
      <c r="D22" s="116"/>
      <c r="E22" s="116"/>
      <c r="F22" s="45"/>
      <c r="G22" s="63"/>
      <c r="H22" s="151"/>
      <c r="I22" s="154"/>
      <c r="J22" s="155"/>
    </row>
    <row r="23" spans="1:13" ht="17.100000000000001" customHeight="1" x14ac:dyDescent="0.2">
      <c r="A23" s="170" t="s">
        <v>86</v>
      </c>
      <c r="B23" s="116"/>
      <c r="C23" s="116"/>
      <c r="D23" s="116"/>
      <c r="E23" s="116"/>
      <c r="F23" s="116"/>
      <c r="G23" s="156"/>
      <c r="I23" s="116">
        <f>SUM(H20:H23)</f>
        <v>0</v>
      </c>
      <c r="J23" s="134"/>
    </row>
    <row r="24" spans="1:13" ht="17.100000000000001" customHeight="1" x14ac:dyDescent="0.2">
      <c r="A24" s="157" t="s">
        <v>40</v>
      </c>
      <c r="B24" s="116"/>
      <c r="C24" s="116"/>
      <c r="D24" s="116"/>
      <c r="E24" s="116"/>
      <c r="F24" s="116"/>
      <c r="G24" s="116"/>
      <c r="H24" s="158">
        <f>SUM(H19:H23)</f>
        <v>0</v>
      </c>
      <c r="I24" s="116"/>
      <c r="J24" s="149"/>
    </row>
    <row r="25" spans="1:13" ht="17.100000000000001" customHeight="1" x14ac:dyDescent="0.2">
      <c r="A25" s="159" t="s">
        <v>41</v>
      </c>
      <c r="B25" s="160"/>
      <c r="C25" s="160"/>
      <c r="D25" s="160"/>
      <c r="E25" s="160"/>
      <c r="F25" s="160"/>
      <c r="G25" s="160"/>
      <c r="H25" s="160"/>
      <c r="I25" s="160"/>
      <c r="J25" s="161"/>
      <c r="K25" s="57"/>
      <c r="L25" s="57"/>
    </row>
    <row r="26" spans="1:13" ht="17.100000000000001" customHeight="1" x14ac:dyDescent="0.2">
      <c r="A26" s="159" t="s">
        <v>36</v>
      </c>
      <c r="B26" s="116"/>
      <c r="C26" s="116"/>
      <c r="D26" s="116"/>
      <c r="E26" s="116"/>
      <c r="F26" s="116"/>
      <c r="G26" s="116"/>
      <c r="H26" s="162">
        <f>H19</f>
        <v>0</v>
      </c>
      <c r="I26" s="163"/>
      <c r="J26" s="149"/>
    </row>
    <row r="27" spans="1:13" ht="17.100000000000001" customHeight="1" x14ac:dyDescent="0.2">
      <c r="A27" s="159" t="s">
        <v>37</v>
      </c>
      <c r="C27" s="116"/>
      <c r="D27" s="116"/>
      <c r="E27" s="116"/>
      <c r="F27" s="45"/>
      <c r="G27" s="32"/>
      <c r="H27" s="45"/>
      <c r="I27" s="164"/>
      <c r="J27" s="128"/>
    </row>
    <row r="28" spans="1:13" ht="17.100000000000001" customHeight="1" x14ac:dyDescent="0.2">
      <c r="A28" s="159" t="s">
        <v>38</v>
      </c>
      <c r="C28" s="116"/>
      <c r="D28" s="116"/>
      <c r="E28" s="116"/>
      <c r="F28" s="45"/>
      <c r="G28" s="32"/>
      <c r="H28" s="45"/>
      <c r="I28" s="116"/>
      <c r="J28" s="149"/>
    </row>
    <row r="29" spans="1:13" ht="22.5" customHeight="1" x14ac:dyDescent="0.2">
      <c r="A29" s="159" t="s">
        <v>39</v>
      </c>
      <c r="C29" s="116"/>
      <c r="D29" s="116"/>
      <c r="E29" s="116"/>
      <c r="F29" s="32"/>
      <c r="G29" s="45"/>
      <c r="H29" s="45"/>
      <c r="I29" s="154"/>
      <c r="J29" s="128"/>
    </row>
    <row r="30" spans="1:13" ht="17.100000000000001" customHeight="1" x14ac:dyDescent="0.2">
      <c r="A30" s="159" t="s">
        <v>42</v>
      </c>
      <c r="C30" s="116"/>
      <c r="D30" s="116"/>
      <c r="E30" s="116"/>
      <c r="F30" s="45"/>
      <c r="G30" s="32"/>
      <c r="H30" s="45"/>
      <c r="I30" s="116"/>
      <c r="J30" s="149"/>
    </row>
    <row r="31" spans="1:13" ht="17.100000000000001" customHeight="1" x14ac:dyDescent="0.2">
      <c r="A31" s="159" t="s">
        <v>43</v>
      </c>
      <c r="C31" s="116"/>
      <c r="D31" s="116"/>
      <c r="E31" s="116"/>
      <c r="F31" s="116"/>
      <c r="G31" s="116"/>
      <c r="H31" s="45"/>
      <c r="I31" s="116">
        <f>SUM(H27:H31)</f>
        <v>0</v>
      </c>
      <c r="J31" s="149"/>
    </row>
    <row r="32" spans="1:13" ht="17.100000000000001" customHeight="1" x14ac:dyDescent="0.2">
      <c r="A32" s="165" t="s">
        <v>44</v>
      </c>
      <c r="B32" s="116"/>
      <c r="C32" s="116"/>
      <c r="D32" s="116"/>
      <c r="E32" s="116"/>
      <c r="F32" s="116"/>
      <c r="G32" s="116"/>
      <c r="H32" s="58">
        <f>SUM(H26:H31)+G32</f>
        <v>0</v>
      </c>
      <c r="I32" s="51" t="s">
        <v>32</v>
      </c>
      <c r="J32" s="138" t="s">
        <v>33</v>
      </c>
    </row>
    <row r="33" spans="1:15" ht="17.100000000000001" customHeight="1" thickBot="1" x14ac:dyDescent="0.25">
      <c r="A33" s="139"/>
      <c r="B33" s="116"/>
      <c r="C33" s="116"/>
      <c r="D33" s="116"/>
      <c r="E33" s="116"/>
      <c r="F33" s="116"/>
      <c r="G33" s="140" t="s">
        <v>45</v>
      </c>
      <c r="H33" s="59">
        <f>H24+H32</f>
        <v>0</v>
      </c>
      <c r="I33" s="141"/>
      <c r="J33" s="166"/>
    </row>
    <row r="34" spans="1:15" ht="20.100000000000001" customHeight="1" thickTop="1" x14ac:dyDescent="0.2">
      <c r="A34" s="167"/>
      <c r="B34" s="116"/>
      <c r="C34" s="116"/>
      <c r="D34" s="116"/>
      <c r="E34" s="116"/>
      <c r="F34" s="116"/>
      <c r="G34" s="116"/>
      <c r="H34" s="116"/>
      <c r="I34" s="141"/>
      <c r="J34" s="149"/>
      <c r="K34" s="55"/>
    </row>
    <row r="35" spans="1:15" ht="20.100000000000001" customHeight="1" x14ac:dyDescent="0.2">
      <c r="A35" s="168" t="s">
        <v>46</v>
      </c>
      <c r="B35" s="28" t="s">
        <v>47</v>
      </c>
      <c r="C35" s="28" t="s">
        <v>48</v>
      </c>
      <c r="D35" s="28" t="s">
        <v>49</v>
      </c>
      <c r="E35" s="28" t="s">
        <v>50</v>
      </c>
      <c r="F35" s="28" t="s">
        <v>51</v>
      </c>
      <c r="G35" s="28" t="s">
        <v>52</v>
      </c>
      <c r="H35" s="28" t="s">
        <v>53</v>
      </c>
      <c r="I35" s="28" t="s">
        <v>54</v>
      </c>
      <c r="J35" s="169" t="s">
        <v>55</v>
      </c>
      <c r="K35" s="69" t="s">
        <v>56</v>
      </c>
      <c r="L35" s="69" t="s">
        <v>57</v>
      </c>
      <c r="M35" s="69" t="s">
        <v>58</v>
      </c>
    </row>
    <row r="36" spans="1:15" s="63" customFormat="1" ht="20.100000000000001" customHeight="1" x14ac:dyDescent="0.2">
      <c r="A36" s="60">
        <f>H4</f>
        <v>0</v>
      </c>
      <c r="B36" s="61">
        <f>+H9</f>
        <v>0</v>
      </c>
      <c r="C36" s="61">
        <f>+H10</f>
        <v>0</v>
      </c>
      <c r="D36" s="61">
        <f>+H8</f>
        <v>0</v>
      </c>
      <c r="E36" s="61">
        <f>+H7</f>
        <v>0</v>
      </c>
      <c r="F36" s="61">
        <f>+H11</f>
        <v>0</v>
      </c>
      <c r="G36" s="61">
        <f>H12</f>
        <v>0</v>
      </c>
      <c r="H36" s="61">
        <f>H13</f>
        <v>0</v>
      </c>
      <c r="I36" s="61">
        <f>+H15</f>
        <v>0</v>
      </c>
      <c r="J36" s="62">
        <f>+H24</f>
        <v>0</v>
      </c>
      <c r="K36" s="60">
        <f>+H32</f>
        <v>0</v>
      </c>
      <c r="L36" s="60">
        <f>+H16</f>
        <v>0</v>
      </c>
      <c r="M36" s="60">
        <f>+I4</f>
        <v>0</v>
      </c>
      <c r="O36" s="63" t="s">
        <v>59</v>
      </c>
    </row>
    <row r="37" spans="1:15" ht="20.100000000000001" customHeight="1" x14ac:dyDescent="0.2">
      <c r="A37" s="49" t="s">
        <v>60</v>
      </c>
      <c r="B37" s="64"/>
      <c r="C37" s="64"/>
      <c r="D37" s="64"/>
      <c r="E37" s="64"/>
      <c r="F37" s="65"/>
      <c r="G37" s="65"/>
      <c r="H37" s="65"/>
      <c r="I37" s="47" t="s">
        <v>61</v>
      </c>
      <c r="J37" s="56" t="s">
        <v>62</v>
      </c>
      <c r="K37" s="47" t="s">
        <v>63</v>
      </c>
      <c r="L37" s="47" t="s">
        <v>31</v>
      </c>
      <c r="M37" s="47" t="s">
        <v>64</v>
      </c>
    </row>
    <row r="38" spans="1:15" s="63" customFormat="1" ht="20.100000000000001" customHeight="1" x14ac:dyDescent="0.2">
      <c r="A38" s="66" t="s">
        <v>65</v>
      </c>
      <c r="B38" s="67">
        <f>H14</f>
        <v>0</v>
      </c>
      <c r="C38" s="67">
        <f>H15</f>
        <v>0</v>
      </c>
      <c r="D38" s="67">
        <f>H16</f>
        <v>0</v>
      </c>
      <c r="E38" s="67">
        <f>B38+C38+D38</f>
        <v>0</v>
      </c>
      <c r="F38" s="67">
        <f>H32</f>
        <v>0</v>
      </c>
      <c r="G38" s="67">
        <f>H24</f>
        <v>0</v>
      </c>
    </row>
    <row r="42" spans="1:15" s="32" customFormat="1" x14ac:dyDescent="0.2"/>
    <row r="43" spans="1:15" s="32" customFormat="1" x14ac:dyDescent="0.2"/>
    <row r="44" spans="1:15" s="32" customFormat="1" x14ac:dyDescent="0.2"/>
    <row r="45" spans="1:15" s="32" customFormat="1" x14ac:dyDescent="0.2"/>
  </sheetData>
  <mergeCells count="2">
    <mergeCell ref="B1:G1"/>
    <mergeCell ref="A5:J5"/>
  </mergeCell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>
    <pageSetUpPr fitToPage="1"/>
  </sheetPr>
  <dimension ref="A1:U86"/>
  <sheetViews>
    <sheetView tabSelected="1" workbookViewId="0">
      <selection activeCell="A27" sqref="A27:XFD80"/>
    </sheetView>
  </sheetViews>
  <sheetFormatPr defaultColWidth="9.140625" defaultRowHeight="15" x14ac:dyDescent="0.25"/>
  <cols>
    <col min="1" max="1" width="9.140625" style="86"/>
    <col min="2" max="2" width="14" style="86" customWidth="1"/>
    <col min="3" max="3" width="2.140625" style="86" customWidth="1"/>
    <col min="4" max="4" width="21.7109375" style="86" customWidth="1"/>
    <col min="5" max="5" width="21.140625" style="86" customWidth="1"/>
    <col min="6" max="7" width="15" style="86" customWidth="1"/>
    <col min="8" max="8" width="14.85546875" style="86" customWidth="1"/>
    <col min="9" max="9" width="19" style="86" customWidth="1"/>
    <col min="10" max="10" width="3.85546875" style="86" customWidth="1"/>
    <col min="11" max="11" width="10.7109375" style="86" bestFit="1" customWidth="1"/>
    <col min="12" max="12" width="13.7109375" style="86" customWidth="1"/>
    <col min="13" max="13" width="20.140625" style="86" customWidth="1"/>
    <col min="14" max="14" width="9.7109375" style="86" bestFit="1" customWidth="1"/>
    <col min="15" max="15" width="14.28515625" style="86" bestFit="1" customWidth="1"/>
    <col min="16" max="16" width="9.140625" style="86"/>
    <col min="17" max="22" width="9.7109375" style="86" bestFit="1" customWidth="1"/>
    <col min="23" max="16384" width="9.140625" style="86"/>
  </cols>
  <sheetData>
    <row r="1" spans="1:21" s="71" customFormat="1" x14ac:dyDescent="0.25">
      <c r="A1" s="202" t="s">
        <v>66</v>
      </c>
      <c r="B1" s="202"/>
      <c r="C1" s="202"/>
      <c r="D1" s="202"/>
      <c r="E1" s="202"/>
      <c r="F1" s="202"/>
      <c r="G1" s="202"/>
      <c r="H1" s="202"/>
      <c r="I1" s="202"/>
    </row>
    <row r="2" spans="1:21" s="71" customFormat="1" ht="18.75" x14ac:dyDescent="0.3">
      <c r="A2" s="202" t="s">
        <v>67</v>
      </c>
      <c r="B2" s="202"/>
      <c r="C2" s="202"/>
      <c r="D2" s="202"/>
      <c r="E2" s="202"/>
      <c r="F2" s="202"/>
      <c r="G2" s="202"/>
      <c r="H2" s="202"/>
      <c r="I2" s="202"/>
      <c r="K2" s="72"/>
      <c r="L2" s="72"/>
      <c r="M2" s="73"/>
      <c r="N2" s="73"/>
    </row>
    <row r="3" spans="1:21" s="71" customFormat="1" x14ac:dyDescent="0.25">
      <c r="A3" s="202" t="s">
        <v>87</v>
      </c>
      <c r="B3" s="202"/>
      <c r="C3" s="202"/>
      <c r="D3" s="202"/>
      <c r="E3" s="202"/>
      <c r="F3" s="202"/>
      <c r="G3" s="202"/>
      <c r="H3" s="202"/>
      <c r="I3" s="202"/>
      <c r="K3" s="74" t="s">
        <v>68</v>
      </c>
      <c r="L3" s="75"/>
      <c r="M3" s="75"/>
    </row>
    <row r="4" spans="1:21" s="71" customFormat="1" ht="61.5" customHeight="1" x14ac:dyDescent="0.25">
      <c r="A4" s="76" t="s">
        <v>69</v>
      </c>
      <c r="B4" s="117" t="s">
        <v>70</v>
      </c>
      <c r="D4" s="77" t="s">
        <v>71</v>
      </c>
      <c r="E4" s="77" t="s">
        <v>72</v>
      </c>
      <c r="F4" s="77" t="s">
        <v>73</v>
      </c>
      <c r="G4" s="77" t="s">
        <v>74</v>
      </c>
      <c r="H4" s="77" t="s">
        <v>75</v>
      </c>
      <c r="I4" s="77" t="s">
        <v>76</v>
      </c>
      <c r="K4" s="78" t="s">
        <v>69</v>
      </c>
      <c r="L4" s="79" t="s">
        <v>70</v>
      </c>
      <c r="M4" s="80" t="s">
        <v>77</v>
      </c>
    </row>
    <row r="5" spans="1:21" ht="18" customHeight="1" x14ac:dyDescent="0.25">
      <c r="A5" s="81"/>
      <c r="B5" s="82"/>
      <c r="C5" s="83"/>
      <c r="D5" s="84"/>
      <c r="E5" s="84"/>
      <c r="F5" s="84"/>
      <c r="G5" s="84"/>
      <c r="H5" s="84"/>
      <c r="I5" s="84"/>
      <c r="J5" s="83"/>
      <c r="K5" s="81"/>
      <c r="L5" s="82"/>
      <c r="M5" s="85"/>
      <c r="N5" s="83"/>
      <c r="O5" s="83"/>
      <c r="P5" s="83"/>
      <c r="Q5" s="83"/>
      <c r="R5" s="83"/>
      <c r="S5" s="83"/>
      <c r="T5" s="83"/>
      <c r="U5" s="83"/>
    </row>
    <row r="6" spans="1:21" ht="17.25" customHeight="1" x14ac:dyDescent="0.25">
      <c r="A6" s="81"/>
      <c r="B6" s="87"/>
      <c r="D6" s="84"/>
      <c r="E6" s="84"/>
      <c r="F6" s="84"/>
      <c r="G6" s="84"/>
      <c r="H6" s="84"/>
      <c r="I6" s="84"/>
      <c r="K6" s="81"/>
      <c r="L6" s="87"/>
      <c r="M6" s="85"/>
    </row>
    <row r="7" spans="1:21" x14ac:dyDescent="0.25">
      <c r="A7" s="81"/>
      <c r="B7" s="82"/>
      <c r="D7" s="84"/>
      <c r="E7" s="84"/>
      <c r="F7" s="84"/>
      <c r="G7" s="84"/>
      <c r="H7" s="84"/>
      <c r="I7" s="84"/>
      <c r="K7" s="81"/>
      <c r="L7" s="82"/>
      <c r="M7" s="85"/>
    </row>
    <row r="8" spans="1:21" ht="14.25" customHeight="1" x14ac:dyDescent="0.25">
      <c r="A8" s="81"/>
      <c r="B8" s="87"/>
      <c r="D8" s="84"/>
      <c r="E8" s="84"/>
      <c r="F8" s="84"/>
      <c r="G8" s="84"/>
      <c r="H8" s="84"/>
      <c r="I8" s="84"/>
      <c r="K8" s="81"/>
      <c r="L8" s="87"/>
      <c r="M8" s="85"/>
    </row>
    <row r="9" spans="1:21" x14ac:dyDescent="0.25">
      <c r="A9" s="81"/>
      <c r="B9" s="82"/>
      <c r="D9" s="84"/>
      <c r="E9" s="84"/>
      <c r="F9" s="84"/>
      <c r="G9" s="84"/>
      <c r="H9" s="84"/>
      <c r="I9" s="84"/>
      <c r="J9" s="88"/>
      <c r="K9" s="81"/>
      <c r="L9" s="87"/>
      <c r="M9" s="85"/>
    </row>
    <row r="10" spans="1:21" ht="18.75" customHeight="1" x14ac:dyDescent="0.25">
      <c r="A10" s="81"/>
      <c r="B10" s="82"/>
      <c r="D10" s="84"/>
      <c r="E10" s="84"/>
      <c r="F10" s="84"/>
      <c r="G10" s="84"/>
      <c r="H10" s="84"/>
      <c r="I10" s="84"/>
      <c r="K10" s="81"/>
      <c r="L10" s="82"/>
      <c r="M10" s="85"/>
    </row>
    <row r="11" spans="1:21" ht="23.45" customHeight="1" thickBot="1" x14ac:dyDescent="0.3">
      <c r="A11" s="81"/>
      <c r="B11" s="82"/>
      <c r="D11" s="89"/>
      <c r="E11" s="89"/>
      <c r="F11" s="89"/>
      <c r="G11" s="89"/>
      <c r="H11" s="89"/>
      <c r="I11" s="89"/>
      <c r="K11" s="81"/>
      <c r="L11" s="82"/>
      <c r="M11" s="85"/>
    </row>
    <row r="12" spans="1:21" x14ac:dyDescent="0.25">
      <c r="A12" s="90" t="s">
        <v>78</v>
      </c>
      <c r="B12" s="82"/>
      <c r="D12" s="84">
        <f t="shared" ref="D12:I12" si="0">SUM(D5:D11)</f>
        <v>0</v>
      </c>
      <c r="E12" s="84">
        <f t="shared" si="0"/>
        <v>0</v>
      </c>
      <c r="F12" s="84">
        <f t="shared" si="0"/>
        <v>0</v>
      </c>
      <c r="G12" s="84">
        <f t="shared" si="0"/>
        <v>0</v>
      </c>
      <c r="H12" s="84">
        <f t="shared" si="0"/>
        <v>0</v>
      </c>
      <c r="I12" s="84">
        <f t="shared" si="0"/>
        <v>0</v>
      </c>
      <c r="K12" s="91"/>
      <c r="L12" s="82"/>
      <c r="M12" s="85"/>
    </row>
    <row r="13" spans="1:21" ht="15.75" thickBot="1" x14ac:dyDescent="0.3">
      <c r="A13" s="92" t="s">
        <v>79</v>
      </c>
      <c r="B13" s="82"/>
      <c r="D13" s="93"/>
      <c r="E13" s="93"/>
      <c r="F13" s="93"/>
      <c r="G13" s="93"/>
      <c r="H13" s="93"/>
      <c r="I13" s="93"/>
      <c r="K13" s="81"/>
      <c r="L13" s="82"/>
      <c r="M13" s="85"/>
    </row>
    <row r="14" spans="1:21" ht="15.75" thickTop="1" x14ac:dyDescent="0.25">
      <c r="A14" s="81"/>
      <c r="B14" s="94" t="s">
        <v>80</v>
      </c>
      <c r="D14" s="84">
        <f t="shared" ref="D14:I14" si="1">D12-D13</f>
        <v>0</v>
      </c>
      <c r="E14" s="84">
        <f t="shared" si="1"/>
        <v>0</v>
      </c>
      <c r="F14" s="84">
        <f t="shared" si="1"/>
        <v>0</v>
      </c>
      <c r="G14" s="84">
        <f t="shared" si="1"/>
        <v>0</v>
      </c>
      <c r="H14" s="84">
        <f t="shared" si="1"/>
        <v>0</v>
      </c>
      <c r="I14" s="84">
        <f t="shared" si="1"/>
        <v>0</v>
      </c>
      <c r="K14" s="95" t="s">
        <v>89</v>
      </c>
      <c r="L14" s="96"/>
      <c r="M14" s="97">
        <f>SUM(M5:M13)</f>
        <v>0</v>
      </c>
    </row>
    <row r="15" spans="1:21" s="71" customFormat="1" ht="61.5" customHeight="1" x14ac:dyDescent="0.25">
      <c r="A15" s="76" t="s">
        <v>81</v>
      </c>
      <c r="B15" s="117" t="s">
        <v>70</v>
      </c>
      <c r="D15" s="77" t="s">
        <v>71</v>
      </c>
      <c r="E15" s="77" t="s">
        <v>72</v>
      </c>
      <c r="F15" s="77" t="s">
        <v>73</v>
      </c>
      <c r="G15" s="77" t="s">
        <v>74</v>
      </c>
      <c r="H15" s="77" t="s">
        <v>75</v>
      </c>
      <c r="I15" s="77" t="s">
        <v>76</v>
      </c>
      <c r="K15" s="76" t="s">
        <v>69</v>
      </c>
      <c r="L15" s="117" t="s">
        <v>70</v>
      </c>
      <c r="M15" s="80" t="s">
        <v>77</v>
      </c>
    </row>
    <row r="16" spans="1:21" x14ac:dyDescent="0.25">
      <c r="A16" s="81"/>
      <c r="B16" s="82"/>
      <c r="D16" s="98"/>
      <c r="E16" s="98"/>
      <c r="F16" s="98"/>
      <c r="G16" s="98"/>
      <c r="H16" s="98"/>
      <c r="I16" s="98"/>
      <c r="K16" s="81"/>
      <c r="L16" s="82"/>
      <c r="M16" s="99"/>
    </row>
    <row r="17" spans="1:14" x14ac:dyDescent="0.25">
      <c r="A17" s="81"/>
      <c r="B17" s="82"/>
      <c r="D17" s="84"/>
      <c r="E17" s="84"/>
      <c r="F17" s="84"/>
      <c r="G17" s="84"/>
      <c r="H17" s="84"/>
      <c r="I17" s="84"/>
      <c r="J17" s="70"/>
      <c r="K17" s="81"/>
      <c r="L17" s="82"/>
      <c r="M17" s="100"/>
    </row>
    <row r="18" spans="1:14" x14ac:dyDescent="0.25">
      <c r="A18" s="81"/>
      <c r="B18" s="82"/>
      <c r="D18" s="101"/>
      <c r="E18" s="101"/>
      <c r="F18" s="101"/>
      <c r="G18" s="101"/>
      <c r="H18" s="101"/>
      <c r="I18" s="101"/>
      <c r="K18" s="81"/>
      <c r="L18" s="82"/>
      <c r="M18" s="102"/>
      <c r="N18" s="103"/>
    </row>
    <row r="19" spans="1:14" x14ac:dyDescent="0.25">
      <c r="A19" s="81"/>
      <c r="B19" s="82"/>
      <c r="D19" s="98"/>
      <c r="E19" s="98"/>
      <c r="F19" s="98"/>
      <c r="G19" s="98"/>
      <c r="H19" s="98"/>
      <c r="I19" s="98"/>
      <c r="K19" s="81"/>
      <c r="L19" s="82"/>
      <c r="M19" s="104"/>
    </row>
    <row r="20" spans="1:14" x14ac:dyDescent="0.25">
      <c r="A20" s="81"/>
      <c r="B20" s="82"/>
      <c r="D20" s="84"/>
      <c r="E20" s="84"/>
      <c r="F20" s="84"/>
      <c r="G20" s="84"/>
      <c r="H20" s="84"/>
      <c r="I20" s="84"/>
      <c r="K20" s="81"/>
      <c r="L20" s="82"/>
      <c r="M20" s="102"/>
      <c r="N20" s="103"/>
    </row>
    <row r="21" spans="1:14" x14ac:dyDescent="0.25">
      <c r="A21" s="81"/>
      <c r="B21" s="82"/>
      <c r="D21" s="118"/>
      <c r="E21" s="118"/>
      <c r="F21" s="118"/>
      <c r="G21" s="118"/>
      <c r="H21" s="118"/>
      <c r="I21" s="118"/>
      <c r="K21" s="81"/>
      <c r="L21" s="82"/>
      <c r="M21" s="102"/>
    </row>
    <row r="22" spans="1:14" x14ac:dyDescent="0.25">
      <c r="A22" s="81"/>
      <c r="B22" s="82"/>
      <c r="D22" s="118"/>
      <c r="E22" s="118"/>
      <c r="F22" s="118"/>
      <c r="G22" s="118"/>
      <c r="H22" s="118"/>
      <c r="I22" s="118"/>
      <c r="K22" s="81"/>
      <c r="L22" s="82"/>
      <c r="M22" s="102"/>
    </row>
    <row r="23" spans="1:14" ht="15.75" thickBot="1" x14ac:dyDescent="0.3">
      <c r="A23" s="95" t="s">
        <v>82</v>
      </c>
      <c r="D23" s="89"/>
      <c r="E23" s="105"/>
      <c r="F23" s="89"/>
      <c r="G23" s="89"/>
      <c r="H23" s="89"/>
      <c r="I23" s="89"/>
      <c r="M23" s="102"/>
    </row>
    <row r="24" spans="1:14" x14ac:dyDescent="0.25">
      <c r="A24" s="106" t="s">
        <v>83</v>
      </c>
      <c r="B24" s="82"/>
      <c r="D24" s="84">
        <f t="shared" ref="D24:I24" si="2">SUM(D16:D21)</f>
        <v>0</v>
      </c>
      <c r="E24" s="84">
        <f t="shared" si="2"/>
        <v>0</v>
      </c>
      <c r="F24" s="84">
        <f t="shared" si="2"/>
        <v>0</v>
      </c>
      <c r="G24" s="84">
        <f t="shared" si="2"/>
        <v>0</v>
      </c>
      <c r="H24" s="84">
        <f t="shared" si="2"/>
        <v>0</v>
      </c>
      <c r="I24" s="84">
        <f t="shared" si="2"/>
        <v>0</v>
      </c>
      <c r="M24" s="102"/>
    </row>
    <row r="25" spans="1:14" ht="15.75" thickBot="1" x14ac:dyDescent="0.3">
      <c r="A25" s="81"/>
      <c r="B25" s="94" t="s">
        <v>80</v>
      </c>
      <c r="D25" s="107">
        <f t="shared" ref="D25:I25" si="3">D24-D23</f>
        <v>0</v>
      </c>
      <c r="E25" s="108">
        <f t="shared" si="3"/>
        <v>0</v>
      </c>
      <c r="F25" s="108">
        <f t="shared" si="3"/>
        <v>0</v>
      </c>
      <c r="G25" s="108">
        <f t="shared" si="3"/>
        <v>0</v>
      </c>
      <c r="H25" s="108">
        <f t="shared" si="3"/>
        <v>0</v>
      </c>
      <c r="I25" s="108">
        <f t="shared" si="3"/>
        <v>0</v>
      </c>
      <c r="K25" s="81"/>
      <c r="L25" s="96" t="s">
        <v>88</v>
      </c>
      <c r="M25" s="109">
        <f>SUM(M18:M24)</f>
        <v>0</v>
      </c>
    </row>
    <row r="26" spans="1:14" ht="30.75" thickTop="1" x14ac:dyDescent="0.25">
      <c r="A26" s="76" t="s">
        <v>69</v>
      </c>
      <c r="B26" s="117" t="s">
        <v>70</v>
      </c>
      <c r="D26" s="84"/>
      <c r="E26" s="84"/>
      <c r="F26" s="84"/>
      <c r="G26" s="84"/>
      <c r="H26" s="84"/>
      <c r="I26" s="84"/>
    </row>
    <row r="27" spans="1:14" s="71" customFormat="1" ht="61.5" customHeight="1" x14ac:dyDescent="0.25">
      <c r="A27" s="76"/>
      <c r="B27" s="82"/>
      <c r="D27" s="77"/>
      <c r="E27" s="77"/>
      <c r="F27" s="77"/>
      <c r="G27" s="77"/>
      <c r="H27" s="77"/>
      <c r="I27" s="77"/>
      <c r="K27" s="76"/>
      <c r="L27" s="117"/>
      <c r="M27" s="86"/>
    </row>
    <row r="28" spans="1:14" x14ac:dyDescent="0.25">
      <c r="A28" s="81"/>
      <c r="B28" s="82"/>
      <c r="D28" s="84"/>
      <c r="E28" s="84"/>
      <c r="F28" s="84"/>
      <c r="G28" s="84"/>
      <c r="H28" s="84"/>
      <c r="I28" s="84"/>
      <c r="K28" s="81"/>
      <c r="L28" s="82"/>
      <c r="M28" s="99"/>
    </row>
    <row r="29" spans="1:14" x14ac:dyDescent="0.25">
      <c r="A29" s="81"/>
      <c r="B29" s="82"/>
      <c r="D29" s="84"/>
      <c r="E29" s="84"/>
      <c r="F29" s="84"/>
      <c r="G29" s="84"/>
      <c r="H29" s="84"/>
      <c r="I29" s="84"/>
      <c r="K29" s="81"/>
      <c r="L29" s="82"/>
      <c r="M29" s="171"/>
    </row>
    <row r="30" spans="1:14" x14ac:dyDescent="0.25">
      <c r="A30" s="81"/>
      <c r="B30" s="82"/>
      <c r="D30" s="84"/>
      <c r="E30" s="84"/>
      <c r="F30" s="84"/>
      <c r="G30" s="84"/>
      <c r="H30" s="84"/>
      <c r="I30" s="84"/>
      <c r="K30" s="81"/>
      <c r="L30" s="82"/>
      <c r="M30" s="99"/>
    </row>
    <row r="31" spans="1:14" x14ac:dyDescent="0.25">
      <c r="A31" s="81"/>
      <c r="B31" s="82"/>
      <c r="D31" s="84"/>
      <c r="E31" s="84"/>
      <c r="F31" s="84"/>
      <c r="G31" s="84"/>
      <c r="H31" s="84"/>
      <c r="I31" s="84"/>
      <c r="K31" s="81"/>
      <c r="L31" s="82"/>
      <c r="M31" s="99"/>
    </row>
    <row r="32" spans="1:14" x14ac:dyDescent="0.25">
      <c r="A32" s="81"/>
      <c r="B32" s="82"/>
      <c r="D32" s="172"/>
      <c r="E32" s="172"/>
      <c r="F32" s="172"/>
      <c r="G32" s="172"/>
      <c r="H32" s="172"/>
      <c r="I32" s="172"/>
      <c r="K32" s="81"/>
      <c r="L32" s="82"/>
      <c r="M32" s="99"/>
    </row>
    <row r="33" spans="1:15" x14ac:dyDescent="0.25">
      <c r="A33" s="81"/>
      <c r="B33" s="82"/>
      <c r="D33" s="84"/>
      <c r="E33" s="84"/>
      <c r="F33" s="84"/>
      <c r="G33" s="84"/>
      <c r="H33" s="84"/>
      <c r="I33" s="84"/>
      <c r="K33" s="81"/>
      <c r="L33" s="82"/>
      <c r="M33" s="99"/>
    </row>
    <row r="34" spans="1:15" x14ac:dyDescent="0.25">
      <c r="A34" s="203"/>
      <c r="B34" s="203"/>
      <c r="D34" s="84"/>
      <c r="E34" s="84"/>
      <c r="F34" s="84"/>
      <c r="G34" s="84"/>
      <c r="H34" s="84"/>
      <c r="I34" s="84"/>
      <c r="K34" s="81"/>
      <c r="L34" s="82"/>
      <c r="M34" s="97"/>
    </row>
    <row r="35" spans="1:15" x14ac:dyDescent="0.25">
      <c r="A35" s="173"/>
      <c r="B35" s="173"/>
      <c r="D35" s="174"/>
      <c r="E35" s="174"/>
      <c r="F35" s="174"/>
      <c r="G35" s="174"/>
      <c r="H35" s="174"/>
      <c r="I35" s="174"/>
      <c r="K35" s="81"/>
      <c r="L35" s="82"/>
      <c r="M35" s="99"/>
    </row>
    <row r="36" spans="1:15" x14ac:dyDescent="0.25">
      <c r="A36" s="81"/>
      <c r="B36" s="82"/>
      <c r="D36" s="174"/>
      <c r="E36" s="174"/>
      <c r="F36" s="174"/>
      <c r="G36" s="174"/>
      <c r="H36" s="174"/>
      <c r="I36" s="174"/>
      <c r="K36" s="81"/>
      <c r="L36" s="82"/>
      <c r="M36" s="99"/>
    </row>
    <row r="37" spans="1:15" x14ac:dyDescent="0.25">
      <c r="A37" s="81"/>
      <c r="B37" s="82"/>
      <c r="D37" s="174"/>
      <c r="E37" s="174"/>
      <c r="F37" s="174"/>
      <c r="G37" s="174"/>
      <c r="H37" s="174"/>
      <c r="I37" s="174"/>
      <c r="K37" s="81"/>
      <c r="L37" s="82"/>
      <c r="M37" s="99"/>
    </row>
    <row r="38" spans="1:15" x14ac:dyDescent="0.25">
      <c r="D38" s="84"/>
      <c r="E38" s="84"/>
      <c r="F38" s="84"/>
      <c r="G38" s="84"/>
      <c r="H38" s="84"/>
      <c r="I38" s="84"/>
      <c r="K38" s="81"/>
      <c r="L38" s="82"/>
      <c r="M38" s="97"/>
    </row>
    <row r="39" spans="1:15" s="71" customFormat="1" ht="61.5" customHeight="1" x14ac:dyDescent="0.25">
      <c r="A39" s="76"/>
      <c r="B39" s="117"/>
      <c r="D39" s="77"/>
      <c r="E39" s="77"/>
      <c r="F39" s="77"/>
      <c r="G39" s="77"/>
      <c r="H39" s="77"/>
      <c r="I39" s="77"/>
      <c r="K39" s="76"/>
      <c r="L39" s="96"/>
      <c r="M39" s="171"/>
    </row>
    <row r="40" spans="1:15" s="71" customFormat="1" ht="18" customHeight="1" x14ac:dyDescent="0.25">
      <c r="A40" s="76"/>
      <c r="B40" s="117"/>
      <c r="D40" s="77"/>
      <c r="E40" s="77"/>
      <c r="F40" s="77"/>
      <c r="G40" s="77"/>
      <c r="H40" s="77"/>
      <c r="I40" s="77"/>
      <c r="K40" s="81"/>
      <c r="L40" s="96"/>
      <c r="M40" s="171"/>
    </row>
    <row r="41" spans="1:15" x14ac:dyDescent="0.25">
      <c r="A41" s="81"/>
      <c r="B41" s="82"/>
      <c r="D41" s="84"/>
      <c r="E41" s="84"/>
      <c r="F41" s="84"/>
      <c r="G41" s="84"/>
      <c r="H41" s="84"/>
      <c r="I41" s="84"/>
      <c r="K41" s="81"/>
      <c r="L41" s="82"/>
      <c r="M41" s="99"/>
    </row>
    <row r="42" spans="1:15" x14ac:dyDescent="0.25">
      <c r="A42" s="81"/>
      <c r="B42" s="82"/>
      <c r="D42" s="84"/>
      <c r="E42" s="84"/>
      <c r="F42" s="84"/>
      <c r="G42" s="84"/>
      <c r="H42" s="84"/>
      <c r="I42" s="84"/>
      <c r="J42" s="110"/>
      <c r="K42" s="81"/>
      <c r="L42" s="96"/>
      <c r="M42" s="171"/>
      <c r="O42" s="111"/>
    </row>
    <row r="43" spans="1:15" x14ac:dyDescent="0.25">
      <c r="A43" s="81"/>
      <c r="B43" s="82"/>
      <c r="D43" s="84"/>
      <c r="E43" s="84"/>
      <c r="F43" s="84"/>
      <c r="G43" s="84"/>
      <c r="H43" s="84"/>
      <c r="I43" s="84"/>
      <c r="K43" s="81"/>
      <c r="L43" s="96"/>
      <c r="M43" s="99"/>
    </row>
    <row r="44" spans="1:15" x14ac:dyDescent="0.25">
      <c r="A44" s="81"/>
      <c r="B44" s="82"/>
      <c r="D44" s="84"/>
      <c r="E44" s="84"/>
      <c r="F44" s="84"/>
      <c r="G44" s="84"/>
      <c r="H44" s="84"/>
      <c r="I44" s="84"/>
      <c r="K44" s="81"/>
      <c r="L44" s="112"/>
      <c r="M44" s="99"/>
    </row>
    <row r="45" spans="1:15" x14ac:dyDescent="0.25">
      <c r="A45" s="81"/>
      <c r="B45" s="82"/>
      <c r="D45" s="175"/>
      <c r="E45" s="175"/>
      <c r="F45" s="175"/>
      <c r="G45" s="175"/>
      <c r="H45" s="175"/>
      <c r="I45" s="175"/>
      <c r="L45" s="117"/>
      <c r="M45" s="99"/>
    </row>
    <row r="46" spans="1:15" x14ac:dyDescent="0.25">
      <c r="A46" s="81"/>
      <c r="B46" s="82"/>
      <c r="D46" s="84"/>
      <c r="E46" s="84"/>
      <c r="F46" s="84"/>
      <c r="G46" s="84"/>
      <c r="H46" s="84"/>
      <c r="I46" s="84"/>
      <c r="K46" s="81"/>
      <c r="L46" s="82"/>
      <c r="M46" s="99"/>
    </row>
    <row r="47" spans="1:15" x14ac:dyDescent="0.25">
      <c r="A47" s="176"/>
      <c r="D47" s="84"/>
      <c r="E47" s="84"/>
      <c r="F47" s="84"/>
      <c r="G47" s="84"/>
      <c r="H47" s="84"/>
      <c r="I47" s="84"/>
      <c r="K47" s="81"/>
      <c r="L47" s="82"/>
      <c r="M47" s="99"/>
    </row>
    <row r="48" spans="1:15" x14ac:dyDescent="0.25">
      <c r="A48" s="177"/>
      <c r="D48" s="84"/>
      <c r="E48" s="84"/>
      <c r="F48" s="84"/>
      <c r="G48" s="84"/>
      <c r="H48" s="84"/>
      <c r="I48" s="84"/>
      <c r="K48" s="81"/>
      <c r="L48" s="82"/>
      <c r="M48" s="99"/>
    </row>
    <row r="49" spans="2:13" x14ac:dyDescent="0.25">
      <c r="B49" s="178"/>
      <c r="D49" s="84"/>
      <c r="E49" s="84"/>
      <c r="F49" s="84"/>
      <c r="G49" s="84"/>
      <c r="H49" s="84"/>
      <c r="I49" s="84"/>
      <c r="K49" s="81"/>
      <c r="L49" s="82"/>
      <c r="M49" s="99"/>
    </row>
    <row r="50" spans="2:13" x14ac:dyDescent="0.25">
      <c r="D50" s="84"/>
      <c r="E50" s="84"/>
      <c r="F50" s="84"/>
      <c r="G50" s="84"/>
      <c r="H50" s="84"/>
      <c r="I50" s="84"/>
      <c r="K50" s="81"/>
      <c r="L50" s="82"/>
      <c r="M50" s="99"/>
    </row>
    <row r="51" spans="2:13" x14ac:dyDescent="0.25">
      <c r="B51" s="178"/>
      <c r="D51" s="179"/>
      <c r="E51" s="179"/>
      <c r="F51" s="179"/>
      <c r="G51" s="179"/>
      <c r="H51" s="180"/>
      <c r="I51" s="179"/>
      <c r="K51" s="81"/>
      <c r="L51" s="82"/>
      <c r="M51" s="97"/>
    </row>
    <row r="52" spans="2:13" x14ac:dyDescent="0.25">
      <c r="B52" s="181"/>
      <c r="D52" s="179"/>
      <c r="E52" s="179"/>
      <c r="F52" s="179"/>
      <c r="G52" s="179"/>
      <c r="H52" s="179"/>
      <c r="I52" s="179"/>
      <c r="K52" s="82"/>
      <c r="L52" s="82"/>
      <c r="M52" s="99"/>
    </row>
    <row r="53" spans="2:13" x14ac:dyDescent="0.25">
      <c r="B53" s="178"/>
      <c r="D53" s="179"/>
      <c r="E53" s="179"/>
      <c r="F53" s="179"/>
      <c r="G53" s="179"/>
      <c r="H53" s="179"/>
      <c r="I53" s="179"/>
      <c r="K53" s="81"/>
      <c r="L53" s="82"/>
      <c r="M53" s="99"/>
    </row>
    <row r="54" spans="2:13" x14ac:dyDescent="0.25">
      <c r="D54" s="114"/>
      <c r="E54" s="114"/>
      <c r="F54" s="114"/>
      <c r="G54" s="114"/>
      <c r="H54" s="114"/>
      <c r="I54" s="114"/>
      <c r="K54" s="81"/>
      <c r="L54" s="82"/>
      <c r="M54" s="182"/>
    </row>
    <row r="55" spans="2:13" x14ac:dyDescent="0.25">
      <c r="D55" s="179"/>
      <c r="E55" s="179"/>
      <c r="F55" s="179"/>
      <c r="G55" s="179"/>
      <c r="H55" s="179"/>
      <c r="I55" s="179"/>
      <c r="M55" s="183"/>
    </row>
    <row r="56" spans="2:13" x14ac:dyDescent="0.25">
      <c r="B56" s="184"/>
      <c r="D56" s="179"/>
      <c r="E56" s="179"/>
      <c r="F56" s="179"/>
      <c r="G56" s="179"/>
      <c r="H56" s="179"/>
      <c r="I56" s="179"/>
      <c r="L56" s="112"/>
    </row>
    <row r="57" spans="2:13" x14ac:dyDescent="0.25">
      <c r="D57" s="179"/>
      <c r="F57" s="179"/>
      <c r="G57" s="179"/>
      <c r="H57" s="179"/>
      <c r="I57" s="185"/>
      <c r="L57" s="186"/>
    </row>
    <row r="58" spans="2:13" x14ac:dyDescent="0.25">
      <c r="B58" s="112"/>
      <c r="D58" s="179"/>
      <c r="E58" s="179"/>
      <c r="F58" s="179"/>
      <c r="H58" s="187"/>
      <c r="I58" s="187"/>
      <c r="K58" s="88"/>
      <c r="L58" s="96"/>
    </row>
    <row r="59" spans="2:13" x14ac:dyDescent="0.25">
      <c r="B59" s="81"/>
      <c r="D59" s="188"/>
      <c r="E59" s="179"/>
      <c r="F59" s="179"/>
      <c r="K59" s="189"/>
      <c r="L59" s="190"/>
    </row>
    <row r="60" spans="2:13" x14ac:dyDescent="0.25">
      <c r="B60" s="112"/>
      <c r="D60" s="191"/>
      <c r="E60" s="180"/>
      <c r="F60" s="180"/>
      <c r="G60" s="110"/>
      <c r="H60" s="110"/>
      <c r="I60" s="110"/>
      <c r="J60" s="110"/>
      <c r="L60" s="192"/>
    </row>
    <row r="61" spans="2:13" x14ac:dyDescent="0.25">
      <c r="B61" s="112"/>
      <c r="D61" s="191"/>
      <c r="E61" s="180"/>
      <c r="F61" s="180"/>
      <c r="G61" s="110"/>
      <c r="H61" s="110"/>
      <c r="I61" s="110"/>
      <c r="J61" s="110"/>
    </row>
    <row r="62" spans="2:13" x14ac:dyDescent="0.25">
      <c r="B62" s="112"/>
      <c r="D62" s="191"/>
      <c r="E62" s="180"/>
      <c r="F62" s="180"/>
      <c r="G62" s="110"/>
      <c r="H62" s="110"/>
      <c r="I62" s="110"/>
      <c r="J62" s="110"/>
    </row>
    <row r="63" spans="2:13" x14ac:dyDescent="0.25">
      <c r="B63" s="112"/>
      <c r="D63" s="191"/>
      <c r="E63" s="180"/>
      <c r="F63" s="180"/>
      <c r="G63" s="110"/>
      <c r="H63" s="110"/>
      <c r="I63" s="110"/>
      <c r="J63" s="110"/>
    </row>
    <row r="64" spans="2:13" x14ac:dyDescent="0.25">
      <c r="B64" s="193"/>
      <c r="D64" s="110"/>
      <c r="E64" s="110"/>
      <c r="F64" s="110"/>
      <c r="G64" s="110"/>
      <c r="H64" s="110"/>
      <c r="I64" s="110"/>
      <c r="J64" s="110"/>
    </row>
    <row r="65" spans="2:13" x14ac:dyDescent="0.25">
      <c r="B65" s="193"/>
      <c r="D65" s="110"/>
      <c r="E65" s="110"/>
      <c r="F65" s="110"/>
      <c r="G65" s="110"/>
      <c r="H65" s="110"/>
      <c r="I65" s="110"/>
      <c r="J65" s="110"/>
    </row>
    <row r="66" spans="2:13" x14ac:dyDescent="0.25">
      <c r="B66" s="193"/>
      <c r="D66" s="194"/>
      <c r="E66" s="110"/>
      <c r="F66" s="110"/>
      <c r="G66" s="110"/>
      <c r="H66" s="110"/>
      <c r="I66" s="110"/>
      <c r="J66" s="110"/>
    </row>
    <row r="67" spans="2:13" x14ac:dyDescent="0.25">
      <c r="B67" s="193"/>
      <c r="D67" s="110"/>
      <c r="E67" s="110"/>
      <c r="F67" s="110"/>
      <c r="G67" s="110"/>
      <c r="H67" s="110"/>
      <c r="I67" s="110"/>
      <c r="J67" s="110"/>
    </row>
    <row r="68" spans="2:13" x14ac:dyDescent="0.25">
      <c r="B68" s="193"/>
      <c r="D68" s="110"/>
      <c r="E68" s="110"/>
      <c r="F68" s="110"/>
      <c r="G68" s="110"/>
      <c r="H68" s="110"/>
      <c r="I68" s="110"/>
      <c r="J68" s="110"/>
    </row>
    <row r="69" spans="2:13" x14ac:dyDescent="0.25">
      <c r="B69" s="193"/>
      <c r="D69" s="110"/>
      <c r="E69" s="110"/>
      <c r="F69" s="110"/>
      <c r="G69" s="110"/>
      <c r="H69" s="110"/>
      <c r="I69" s="110"/>
      <c r="J69" s="110"/>
    </row>
    <row r="70" spans="2:13" x14ac:dyDescent="0.25">
      <c r="B70" s="112"/>
      <c r="D70" s="110"/>
      <c r="E70" s="110"/>
      <c r="F70" s="110"/>
      <c r="G70" s="110"/>
      <c r="H70" s="110"/>
      <c r="I70" s="110"/>
      <c r="J70" s="110"/>
    </row>
    <row r="71" spans="2:13" x14ac:dyDescent="0.25">
      <c r="B71" s="193"/>
      <c r="D71" s="195"/>
      <c r="E71" s="110"/>
      <c r="F71" s="110"/>
      <c r="G71" s="110"/>
      <c r="H71" s="110"/>
      <c r="I71" s="110"/>
      <c r="J71" s="110"/>
    </row>
    <row r="72" spans="2:13" x14ac:dyDescent="0.25">
      <c r="B72" s="193"/>
      <c r="D72" s="110"/>
      <c r="E72" s="110"/>
      <c r="F72" s="110"/>
      <c r="G72" s="110"/>
      <c r="H72" s="110"/>
      <c r="I72" s="110"/>
      <c r="J72" s="110"/>
    </row>
    <row r="73" spans="2:13" x14ac:dyDescent="0.25">
      <c r="B73" s="193"/>
      <c r="D73" s="195"/>
      <c r="E73" s="110"/>
      <c r="F73" s="110"/>
      <c r="G73" s="110"/>
      <c r="H73" s="110"/>
      <c r="I73" s="110"/>
      <c r="J73" s="110"/>
    </row>
    <row r="74" spans="2:13" s="110" customFormat="1" x14ac:dyDescent="0.25">
      <c r="B74" s="196"/>
      <c r="D74" s="195"/>
      <c r="K74" s="86"/>
      <c r="L74" s="86"/>
      <c r="M74" s="86"/>
    </row>
    <row r="75" spans="2:13" s="110" customFormat="1" x14ac:dyDescent="0.25">
      <c r="B75" s="196"/>
      <c r="D75" s="195"/>
      <c r="K75" s="86"/>
      <c r="L75" s="86"/>
      <c r="M75" s="86"/>
    </row>
    <row r="76" spans="2:13" s="110" customFormat="1" x14ac:dyDescent="0.25">
      <c r="B76" s="196"/>
      <c r="D76" s="195"/>
      <c r="K76" s="86"/>
      <c r="L76" s="86"/>
    </row>
    <row r="77" spans="2:13" s="110" customFormat="1" x14ac:dyDescent="0.25">
      <c r="B77" s="196"/>
      <c r="D77" s="195"/>
      <c r="K77" s="86"/>
      <c r="L77" s="86"/>
    </row>
    <row r="78" spans="2:13" s="110" customFormat="1" x14ac:dyDescent="0.25">
      <c r="B78" s="196"/>
      <c r="D78" s="195"/>
      <c r="K78" s="86"/>
      <c r="L78" s="86"/>
    </row>
    <row r="79" spans="2:13" s="110" customFormat="1" x14ac:dyDescent="0.25">
      <c r="B79" s="196"/>
      <c r="D79" s="195"/>
      <c r="K79" s="86"/>
      <c r="L79" s="86"/>
    </row>
    <row r="80" spans="2:13" x14ac:dyDescent="0.25">
      <c r="B80" s="112"/>
      <c r="D80" s="110"/>
      <c r="E80" s="110"/>
      <c r="F80" s="110"/>
      <c r="G80" s="110"/>
      <c r="H80" s="110"/>
      <c r="M80" s="110"/>
    </row>
    <row r="81" spans="2:13" x14ac:dyDescent="0.25">
      <c r="B81" s="112"/>
      <c r="K81" s="110"/>
      <c r="L81" s="110"/>
      <c r="M81" s="110"/>
    </row>
    <row r="82" spans="2:13" x14ac:dyDescent="0.25">
      <c r="B82" s="113"/>
      <c r="K82" s="110"/>
      <c r="L82" s="110"/>
    </row>
    <row r="83" spans="2:13" x14ac:dyDescent="0.25">
      <c r="B83" s="113"/>
      <c r="K83" s="110"/>
      <c r="L83" s="110"/>
    </row>
    <row r="84" spans="2:13" x14ac:dyDescent="0.25">
      <c r="B84" s="113"/>
      <c r="K84" s="110"/>
      <c r="L84" s="110"/>
    </row>
    <row r="85" spans="2:13" x14ac:dyDescent="0.25">
      <c r="B85" s="114"/>
      <c r="K85" s="110"/>
      <c r="L85" s="110"/>
    </row>
    <row r="86" spans="2:13" x14ac:dyDescent="0.25">
      <c r="B86" s="111"/>
      <c r="K86" s="110"/>
      <c r="L86" s="110"/>
    </row>
  </sheetData>
  <mergeCells count="4">
    <mergeCell ref="A1:I1"/>
    <mergeCell ref="A2:I2"/>
    <mergeCell ref="A3:I3"/>
    <mergeCell ref="A34:B34"/>
  </mergeCells>
  <pageMargins left="0.7" right="0.7" top="0.75" bottom="0.75" header="0.3" footer="0.3"/>
  <pageSetup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BFDEAEE3A404DAB44F938E5515378" ma:contentTypeVersion="20" ma:contentTypeDescription="Create a new document." ma:contentTypeScope="" ma:versionID="26a09c52d093987e589f2e8c9f27de1a">
  <xsd:schema xmlns:xsd="http://www.w3.org/2001/XMLSchema" xmlns:xs="http://www.w3.org/2001/XMLSchema" xmlns:p="http://schemas.microsoft.com/office/2006/metadata/properties" xmlns:ns1="http://schemas.microsoft.com/sharepoint/v3" xmlns:ns2="e7f6d62c-971c-4a84-9a78-1816dcfe4d95" xmlns:ns3="a157fdeb-74ca-45b4-aa8d-00bdf8364119" targetNamespace="http://schemas.microsoft.com/office/2006/metadata/properties" ma:root="true" ma:fieldsID="d17729d02c9c0081257368ef8c7c3148" ns1:_="" ns2:_="" ns3:_="">
    <xsd:import namespace="http://schemas.microsoft.com/sharepoint/v3"/>
    <xsd:import namespace="e7f6d62c-971c-4a84-9a78-1816dcfe4d95"/>
    <xsd:import namespace="a157fdeb-74ca-45b4-aa8d-00bdf83641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6d62c-971c-4a84-9a78-1816dcfe4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dda51d8-fa10-4fbb-97ab-6be8ba1139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7fdeb-74ca-45b4-aa8d-00bdf83641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531f243-6f7d-4926-afc2-4a2ebf28911e}" ma:internalName="TaxCatchAll" ma:showField="CatchAllData" ma:web="a157fdeb-74ca-45b4-aa8d-00bdf83641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7f6d62c-971c-4a84-9a78-1816dcfe4d95">
      <Terms xmlns="http://schemas.microsoft.com/office/infopath/2007/PartnerControls"/>
    </lcf76f155ced4ddcb4097134ff3c332f>
    <TaxCatchAll xmlns="a157fdeb-74ca-45b4-aa8d-00bdf8364119" xsi:nil="true"/>
  </documentManagement>
</p:properties>
</file>

<file path=customXml/itemProps1.xml><?xml version="1.0" encoding="utf-8"?>
<ds:datastoreItem xmlns:ds="http://schemas.openxmlformats.org/officeDocument/2006/customXml" ds:itemID="{AC88C0BB-3041-49F5-9A9D-67CC3B3AD0C8}"/>
</file>

<file path=customXml/itemProps2.xml><?xml version="1.0" encoding="utf-8"?>
<ds:datastoreItem xmlns:ds="http://schemas.openxmlformats.org/officeDocument/2006/customXml" ds:itemID="{B90C35B1-2E76-49B2-80C4-ABD1438349DF}"/>
</file>

<file path=customXml/itemProps3.xml><?xml version="1.0" encoding="utf-8"?>
<ds:datastoreItem xmlns:ds="http://schemas.openxmlformats.org/officeDocument/2006/customXml" ds:itemID="{79A5A3B9-B4CD-43EA-92E6-BF8BDB1964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pay period number</vt:lpstr>
      <vt:lpstr>audit</vt:lpstr>
      <vt:lpstr>audit!Print_Area</vt:lpstr>
      <vt:lpstr>'pay period number'!Print_Area</vt:lpstr>
      <vt:lpstr>audit!Print_Titles</vt:lpstr>
    </vt:vector>
  </TitlesOfParts>
  <Company>Lake Orion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Cicalo</dc:creator>
  <cp:lastModifiedBy>Lillie Rapelje</cp:lastModifiedBy>
  <cp:lastPrinted>2023-12-06T14:21:09Z</cp:lastPrinted>
  <dcterms:created xsi:type="dcterms:W3CDTF">2020-07-06T16:04:49Z</dcterms:created>
  <dcterms:modified xsi:type="dcterms:W3CDTF">2024-04-15T20:03:00Z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0x010100827BFDEAEE3A404DAB44F938E5515378</vt:lpwstr>
  </property>
</Properties>
</file>